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mherstorg-my.sharepoint.com/personal/clangenfeld_amherst_org/Documents/Desktop/.Shop716 Yiftee eGiftCard Program/"/>
    </mc:Choice>
  </mc:AlternateContent>
  <xr:revisionPtr revIDLastSave="103" documentId="8_{83021664-530E-46FE-81FE-81768E600691}" xr6:coauthVersionLast="45" xr6:coauthVersionMax="45" xr10:uidLastSave="{3D38740A-330B-462E-A267-F782A79FFF5A}"/>
  <workbookProtection workbookAlgorithmName="SHA-512" workbookHashValue="J9DjVhjZ96T76YfWbHMnbbsjI+JTjguZV1EKdk8l/0knQU8Ipm4U7KNGpfeEhHhono+j/Lxcqd39X/4Sd3sXQg==" workbookSaltValue="teBZ8EphfIUou5oC+Ot0Mw==" workbookSpinCount="100000" lockStructure="1"/>
  <bookViews>
    <workbookView xWindow="-108" yWindow="-108" windowWidth="23256" windowHeight="12576" xr2:uid="{348C468C-78D4-4467-9C30-5B34476E5988}"/>
  </bookViews>
  <sheets>
    <sheet name="Calc" sheetId="1" r:id="rId1"/>
  </sheets>
  <definedNames>
    <definedName name="_xlnm.Print_Area" localSheetId="0">Calc!$A$1:$C$26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1" i="1" l="1"/>
  <c r="B12" i="1" l="1"/>
  <c r="B10" i="1" l="1"/>
  <c r="B14" i="1" l="1"/>
  <c r="B13" i="1"/>
</calcChain>
</file>

<file path=xl/sharedStrings.xml><?xml version="1.0" encoding="utf-8"?>
<sst xmlns="http://schemas.openxmlformats.org/spreadsheetml/2006/main" count="12" uniqueCount="12">
  <si>
    <r>
      <t xml:space="preserve">For ACH or check submission info, 
please email </t>
    </r>
    <r>
      <rPr>
        <b/>
        <sz val="18"/>
        <color rgb="FF0070C0"/>
        <rFont val="Calibri"/>
        <family val="2"/>
        <scheme val="minor"/>
      </rPr>
      <t>shop716@amherst.org</t>
    </r>
  </si>
  <si>
    <t># of cards to be purchased</t>
  </si>
  <si>
    <t>eDelivery Fee per card</t>
  </si>
  <si>
    <t>Card Value</t>
  </si>
  <si>
    <t>Corporate Total</t>
  </si>
  <si>
    <t>Normal eDelivery fee is $1.00 + 5% of the value.</t>
  </si>
  <si>
    <t>The eDelivery fee is reduced to $ .50 per card + 3% of the value.</t>
  </si>
  <si>
    <t>Corporate Bulk Purchases over $500 can be processed through Yiftee, via ACH or check.</t>
  </si>
  <si>
    <t>Total eDelivery Fees</t>
  </si>
  <si>
    <t>Total cost per card</t>
  </si>
  <si>
    <t>Corporate "Give Back"
 Program Calculator</t>
  </si>
  <si>
    <t>Overall Savings from credit card purchase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</si>
</sst>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rgb="FF0070C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 applyAlignment="1">
      <alignment wrapText="1"/>
    </xf>
    <xf numFmtId="0" fontId="5" fillId="2" borderId="7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5" fillId="2" borderId="8" xfId="0" applyFont="1" applyFill="1" applyBorder="1" applyAlignment="1">
      <alignment vertical="center"/>
    </xf>
    <xf numFmtId="44" fontId="5" fillId="2" borderId="2" xfId="0" applyNumberFormat="1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44" fontId="5" fillId="2" borderId="3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44" fontId="5" fillId="3" borderId="1" xfId="1" applyFont="1" applyFill="1" applyBorder="1" applyAlignment="1">
      <alignment horizontal="center" vertical="center"/>
    </xf>
    <xf numFmtId="164" fontId="7" fillId="0" borderId="2" xfId="1" applyNumberFormat="1" applyFont="1" applyBorder="1" applyAlignment="1" applyProtection="1">
      <alignment vertical="center"/>
      <protection locked="0"/>
    </xf>
    <xf numFmtId="164" fontId="7" fillId="0" borderId="1" xfId="1" applyNumberFormat="1" applyFont="1" applyBorder="1" applyAlignment="1" applyProtection="1">
      <alignment vertical="center"/>
      <protection locked="0"/>
    </xf>
    <xf numFmtId="165" fontId="7" fillId="2" borderId="1" xfId="2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3" borderId="8" xfId="0" applyFont="1" applyFill="1" applyBorder="1" applyAlignment="1">
      <alignment vertical="center" wrapText="1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027086" cy="1719943"/>
    <xdr:pic>
      <xdr:nvPicPr>
        <xdr:cNvPr id="2" name="Picture 1">
          <a:extLst>
            <a:ext uri="{FF2B5EF4-FFF2-40B4-BE49-F238E27FC236}">
              <a16:creationId xmlns:a16="http://schemas.microsoft.com/office/drawing/2014/main" id="{252763FD-8CD2-4E89-A37C-16DC56911F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027086" cy="1719943"/>
        </a:xfrm>
        <a:prstGeom prst="rect">
          <a:avLst/>
        </a:prstGeom>
      </xdr:spPr>
    </xdr:pic>
    <xdr:clientData/>
  </xdr:oneCellAnchor>
  <xdr:oneCellAnchor>
    <xdr:from>
      <xdr:col>1</xdr:col>
      <xdr:colOff>49035</xdr:colOff>
      <xdr:row>17</xdr:row>
      <xdr:rowOff>79515</xdr:rowOff>
    </xdr:from>
    <xdr:ext cx="2416035" cy="1374106"/>
    <xdr:pic>
      <xdr:nvPicPr>
        <xdr:cNvPr id="3" name="Picture 2">
          <a:extLst>
            <a:ext uri="{FF2B5EF4-FFF2-40B4-BE49-F238E27FC236}">
              <a16:creationId xmlns:a16="http://schemas.microsoft.com/office/drawing/2014/main" id="{B4117630-6016-47E4-98F3-065BED90F7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11360" y="6975615"/>
          <a:ext cx="2416035" cy="1374106"/>
        </a:xfrm>
        <a:prstGeom prst="rect">
          <a:avLst/>
        </a:prstGeom>
      </xdr:spPr>
    </xdr:pic>
    <xdr:clientData/>
  </xdr:oneCellAnchor>
  <xdr:oneCellAnchor>
    <xdr:from>
      <xdr:col>2</xdr:col>
      <xdr:colOff>435430</xdr:colOff>
      <xdr:row>0</xdr:row>
      <xdr:rowOff>26670</xdr:rowOff>
    </xdr:from>
    <xdr:ext cx="2700202" cy="1724240"/>
    <xdr:pic>
      <xdr:nvPicPr>
        <xdr:cNvPr id="4" name="Picture 3">
          <a:extLst>
            <a:ext uri="{FF2B5EF4-FFF2-40B4-BE49-F238E27FC236}">
              <a16:creationId xmlns:a16="http://schemas.microsoft.com/office/drawing/2014/main" id="{8FF59C2C-9F97-4B36-8D9A-1D3E84844E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35487" y="26670"/>
          <a:ext cx="2700202" cy="172424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0F42F4-44B7-4282-8812-568E337F7931}">
  <sheetPr>
    <pageSetUpPr fitToPage="1"/>
  </sheetPr>
  <dimension ref="A1:D15"/>
  <sheetViews>
    <sheetView showGridLines="0" showRowColHeaders="0" tabSelected="1" zoomScale="70" zoomScaleNormal="70" workbookViewId="0">
      <selection activeCell="B8" sqref="B8"/>
    </sheetView>
  </sheetViews>
  <sheetFormatPr defaultRowHeight="14.4" x14ac:dyDescent="0.3"/>
  <cols>
    <col min="1" max="1" width="49" customWidth="1"/>
    <col min="2" max="2" width="37" customWidth="1"/>
    <col min="3" max="3" width="46.33203125" customWidth="1"/>
  </cols>
  <sheetData>
    <row r="1" spans="1:4" ht="143.4" customHeight="1" thickBot="1" x14ac:dyDescent="0.35"/>
    <row r="2" spans="1:4" ht="78" customHeight="1" thickBot="1" x14ac:dyDescent="0.35">
      <c r="A2" s="13" t="s">
        <v>10</v>
      </c>
      <c r="B2" s="14"/>
      <c r="C2" s="15"/>
    </row>
    <row r="4" spans="1:4" s="3" customFormat="1" ht="29.4" customHeight="1" x14ac:dyDescent="0.3">
      <c r="A4" s="8" t="s">
        <v>7</v>
      </c>
    </row>
    <row r="5" spans="1:4" s="3" customFormat="1" ht="29.4" customHeight="1" x14ac:dyDescent="0.3">
      <c r="A5" s="8" t="s">
        <v>6</v>
      </c>
    </row>
    <row r="6" spans="1:4" s="3" customFormat="1" ht="29.4" customHeight="1" x14ac:dyDescent="0.3">
      <c r="A6" s="8" t="s">
        <v>5</v>
      </c>
    </row>
    <row r="7" spans="1:4" ht="15" thickBot="1" x14ac:dyDescent="0.35"/>
    <row r="8" spans="1:4" s="3" customFormat="1" ht="45.6" customHeight="1" x14ac:dyDescent="0.3">
      <c r="A8" s="2" t="s">
        <v>4</v>
      </c>
      <c r="B8" s="10">
        <v>520</v>
      </c>
    </row>
    <row r="9" spans="1:4" s="3" customFormat="1" ht="45.6" customHeight="1" thickBot="1" x14ac:dyDescent="0.35">
      <c r="A9" s="4" t="s">
        <v>3</v>
      </c>
      <c r="B9" s="11">
        <v>50</v>
      </c>
    </row>
    <row r="10" spans="1:4" s="3" customFormat="1" ht="45.6" customHeight="1" thickBot="1" x14ac:dyDescent="0.35">
      <c r="A10" s="4" t="s">
        <v>1</v>
      </c>
      <c r="B10" s="12">
        <f>ROUNDDOWN($B$8/$B$12,0)</f>
        <v>10</v>
      </c>
    </row>
    <row r="11" spans="1:4" s="3" customFormat="1" ht="45.6" customHeight="1" thickBot="1" x14ac:dyDescent="0.35">
      <c r="A11" s="2" t="s">
        <v>2</v>
      </c>
      <c r="B11" s="5">
        <f>($B$9*0.03)+0.5</f>
        <v>2</v>
      </c>
    </row>
    <row r="12" spans="1:4" s="3" customFormat="1" ht="45.6" customHeight="1" thickBot="1" x14ac:dyDescent="0.35">
      <c r="A12" s="6" t="s">
        <v>9</v>
      </c>
      <c r="B12" s="7">
        <f>$B$9+$B$11</f>
        <v>52</v>
      </c>
    </row>
    <row r="13" spans="1:4" s="3" customFormat="1" ht="45.6" customHeight="1" thickBot="1" x14ac:dyDescent="0.35">
      <c r="A13" s="4" t="s">
        <v>8</v>
      </c>
      <c r="B13" s="7">
        <f>B11*B10</f>
        <v>20</v>
      </c>
    </row>
    <row r="14" spans="1:4" ht="45.6" customHeight="1" thickBot="1" x14ac:dyDescent="0.35">
      <c r="A14" s="17" t="s">
        <v>11</v>
      </c>
      <c r="B14" s="9">
        <f>((B9*0.02)+0.5)*B10</f>
        <v>15</v>
      </c>
    </row>
    <row r="15" spans="1:4" ht="61.2" customHeight="1" x14ac:dyDescent="0.45">
      <c r="A15" s="16" t="s">
        <v>0</v>
      </c>
      <c r="B15" s="16"/>
      <c r="C15" s="16"/>
      <c r="D15" s="1"/>
    </row>
  </sheetData>
  <sheetProtection algorithmName="SHA-512" hashValue="VrL+OJchEkLyerSXpqJ7/GKkmCJvWTalv6AJyRvtJn/G/EKvcwunwoacov1lKQkfEfRurhn0qWVNWmUXyOVUeA==" saltValue="I3SpEi1ycB8drtTgz4/Apw==" spinCount="100000" sheet="1" objects="1" scenarios="1" selectLockedCells="1"/>
  <mergeCells count="2">
    <mergeCell ref="A2:C2"/>
    <mergeCell ref="A15:C15"/>
  </mergeCells>
  <printOptions horizontalCentered="1"/>
  <pageMargins left="0.7" right="0.67" top="0.75" bottom="0.75" header="0.3" footer="0.3"/>
  <pageSetup scale="6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Calc</vt:lpstr>
      <vt:lpstr>Calc!Print_Area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 Langenfeld</dc:creator>
  <cp:lastModifiedBy>Christine Langenfeld</cp:lastModifiedBy>
  <cp:lastPrinted>2020-11-09T18:02:20Z</cp:lastPrinted>
  <dcterms:created xsi:type="dcterms:W3CDTF">2020-11-09T17:46:46Z</dcterms:created>
  <dcterms:modified xsi:type="dcterms:W3CDTF">2020-11-11T14:23:41Z</dcterms:modified>
</cp:coreProperties>
</file>