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1tkle4bPhYV9ZY4dpPjaLDqyK8QUUM0qR/Lake Nona Regional Chamber of Commerce (1)/Partnerships/Partner Matrix/"/>
    </mc:Choice>
  </mc:AlternateContent>
  <xr:revisionPtr revIDLastSave="0" documentId="13_ncr:1_{D8C8A37F-A891-414E-BDE7-2793FEED5DF6}" xr6:coauthVersionLast="47" xr6:coauthVersionMax="47" xr10:uidLastSave="{00000000-0000-0000-0000-000000000000}"/>
  <bookViews>
    <workbookView xWindow="20020" yWindow="2660" windowWidth="29400" windowHeight="19740" activeTab="1" xr2:uid="{B703431B-9091-2842-B3E9-ECB5E8117FDA}"/>
  </bookViews>
  <sheets>
    <sheet name="Matrix" sheetId="1" r:id="rId1"/>
    <sheet name="Diamond" sheetId="7" r:id="rId2"/>
    <sheet name="Platinum" sheetId="6" r:id="rId3"/>
    <sheet name="Gold" sheetId="5" r:id="rId4"/>
    <sheet name="Silver" sheetId="4" r:id="rId5"/>
    <sheet name="Bronze" sheetId="2" r:id="rId6"/>
    <sheet name="Copper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7" l="1"/>
  <c r="B25" i="7" s="1"/>
  <c r="B32" i="7" s="1"/>
  <c r="B42" i="7" s="1"/>
  <c r="B52" i="7" s="1"/>
  <c r="B60" i="7" s="1"/>
  <c r="B17" i="3" l="1"/>
  <c r="B17" i="2"/>
  <c r="B24" i="2" s="1"/>
  <c r="B17" i="4"/>
  <c r="B24" i="4" s="1"/>
  <c r="B31" i="4" s="1"/>
  <c r="B17" i="5"/>
  <c r="B24" i="5" s="1"/>
  <c r="B31" i="5" s="1"/>
  <c r="B37" i="5" s="1"/>
  <c r="B17" i="6"/>
  <c r="B24" i="6" s="1"/>
  <c r="B31" i="6" s="1"/>
  <c r="B37" i="6" s="1"/>
  <c r="B47" i="6" s="1"/>
  <c r="B20" i="1" l="1"/>
  <c r="B27" i="1" s="1"/>
  <c r="B34" i="1" s="1"/>
  <c r="B40" i="1" s="1"/>
  <c r="B50" i="1" s="1"/>
  <c r="B58" i="1" s="1"/>
</calcChain>
</file>

<file path=xl/sharedStrings.xml><?xml version="1.0" encoding="utf-8"?>
<sst xmlns="http://schemas.openxmlformats.org/spreadsheetml/2006/main" count="1053" uniqueCount="96">
  <si>
    <t xml:space="preserve">                             PARTNERSHIP OPPORTUNITIES</t>
  </si>
  <si>
    <t xml:space="preserve"> Minimum Investment:</t>
  </si>
  <si>
    <t xml:space="preserve">Benefits                                                                            </t>
  </si>
  <si>
    <t>Value</t>
  </si>
  <si>
    <t>Diamond</t>
  </si>
  <si>
    <t>Platinum</t>
  </si>
  <si>
    <t>Gold</t>
  </si>
  <si>
    <t>Silver</t>
  </si>
  <si>
    <t>Bronze</t>
  </si>
  <si>
    <t>Copper</t>
  </si>
  <si>
    <t>COPPER-$1,500 INVESTMENT</t>
  </si>
  <si>
    <t>Dues Included</t>
  </si>
  <si>
    <t>Ö</t>
  </si>
  <si>
    <t>All Basic Benefits</t>
  </si>
  <si>
    <t>Banquet-Listing on Annual Banquet Program or Newsletter Holiday Post</t>
  </si>
  <si>
    <t>Newsletter-Logo posted in Chamber Monthly Newsletter</t>
  </si>
  <si>
    <t xml:space="preserve">Nonahood News-Logo placement on monthly premium pages </t>
  </si>
  <si>
    <t>Recognition at all Chamber events: PowerPoint/Table Tents or Virtual Image</t>
  </si>
  <si>
    <t xml:space="preserve">Website-Additional 2nd category in Member Directory </t>
  </si>
  <si>
    <t xml:space="preserve">Website-Banner ad for 3 months directory category </t>
  </si>
  <si>
    <t>Website-Logo placement on Front Page of Website</t>
  </si>
  <si>
    <t>TOTAL COPPER BENEFIT</t>
  </si>
  <si>
    <t>BRONZE-$3,000 INVESTMENT</t>
  </si>
  <si>
    <t>Breakfasts-Event Partner at one monthly Breakfast Connections</t>
  </si>
  <si>
    <t>First Tuesdays-Event Partner at one First Tuesdays</t>
  </si>
  <si>
    <t>Luncheons-Event Partner at one monthly Business Luncheon</t>
  </si>
  <si>
    <t>TOTAL BRONZE BENEFIT</t>
  </si>
  <si>
    <t>SILVER-$5,000 INVESTMENT</t>
  </si>
  <si>
    <t>Banquet-Four (4) seats at Annual Banquet or Website Holiday Post</t>
  </si>
  <si>
    <t>Breakfasts-One entry to all Breakfast Connections</t>
  </si>
  <si>
    <t>Website-Banner ad on Chamber website-6 months</t>
  </si>
  <si>
    <t>Website-VIP Partner Link on Chamber website</t>
  </si>
  <si>
    <t>TOTAL SILVER BENEFIT</t>
  </si>
  <si>
    <t>GOLD-$7,500 INVESTMENT</t>
  </si>
  <si>
    <t>Luncheons-One entry to all Business Luncheon Events</t>
  </si>
  <si>
    <t>Website-Banner ad on Chamber website-12 months</t>
  </si>
  <si>
    <t>Website-Enhanced Package Online Directory</t>
  </si>
  <si>
    <t>Website-Third &amp; fourth additional categories in membership directory</t>
  </si>
  <si>
    <t>TOTAL GOLD BENEFIT</t>
  </si>
  <si>
    <t>A Seat on the Board as Advisory Director (Trustee value at most chambers)</t>
  </si>
  <si>
    <t>Banquet-Table (8) Annual Banquet or All Chamber Media Holiday Post</t>
  </si>
  <si>
    <t>Breakfasts-One additional entry to Breakfast Connections</t>
  </si>
  <si>
    <t xml:space="preserve">Luncheons-One additional entry to Business Luncheons </t>
  </si>
  <si>
    <t>Newsletter-Partnership of monthly newsletter with logo and link</t>
  </si>
  <si>
    <t>TOTAL PLATINUM BENEFIT</t>
  </si>
  <si>
    <t>Banquet-Diamond Sponsor Annual Banquet or Holiday Mailer Partner</t>
  </si>
  <si>
    <t>Breakfasts-Event Partner of all Breakfast Connections</t>
  </si>
  <si>
    <t>Breakfasts-Two additional entries to all Breakfast Connections</t>
  </si>
  <si>
    <t>Luncheons-Event Partner of all Business Luncheons</t>
  </si>
  <si>
    <t>Luncheons-Two additional entries to Business Luncheons</t>
  </si>
  <si>
    <t>Social Media-Monthly posts on Chamber social media platforms</t>
  </si>
  <si>
    <t>TOTAL DIAMOND BENEFIT</t>
  </si>
  <si>
    <t xml:space="preserve">DIAMOND-$20,000 </t>
  </si>
  <si>
    <t>PLATINUM-$10,000</t>
  </si>
  <si>
    <t>Signature Event-Event Partner at one additional Signature Event</t>
  </si>
  <si>
    <t>Signature Event-Premium booth at Nona Fest or Chamber Swing Twosome</t>
  </si>
  <si>
    <t>Signature Event-Event Partner one Signature Event</t>
  </si>
  <si>
    <t>CEO Communications Partner Newsletter Updates</t>
  </si>
  <si>
    <t>Social Media-Quarterly post social media platforms</t>
  </si>
  <si>
    <t xml:space="preserve">This document is provided as a planning tool. Individual partnerships may vary. Contact Chamber to schedule event partner at monthly events </t>
  </si>
  <si>
    <t>Booth at Nona Fest or Team at Nona Find</t>
  </si>
  <si>
    <t>Website-Banner ad for 3 months on chamber website</t>
  </si>
  <si>
    <t>Social Media-Quarterly posts</t>
  </si>
  <si>
    <t>Social Media-Monthly posts</t>
  </si>
  <si>
    <t>Breakfasts-1 entry to all Breakfast Connections</t>
  </si>
  <si>
    <t>Breakfasts-1 additional entry to Breakfast Connections-total 2 each event</t>
  </si>
  <si>
    <t>Breakfasts-2 additional entries to Breakfast Connections-total 4 each event</t>
  </si>
  <si>
    <t>Luncheons-1 additional entry to Business Luncheons-total 2 each event</t>
  </si>
  <si>
    <t>Website- 2 additional categories in membership directory</t>
  </si>
  <si>
    <t>Signature Event-Event Partner 1 Signature Event</t>
  </si>
  <si>
    <t>Board seat as Advisory Director (Trustee value at most chambers)</t>
  </si>
  <si>
    <t>Luncheons-2 additional entries to Business Luncheons-total 4 each event</t>
  </si>
  <si>
    <t>CEO Special Subject email-monthly distribution</t>
  </si>
  <si>
    <t>CEO Communications email sponsor-all CEO distributions to mail list</t>
  </si>
  <si>
    <t>Breakfasts-Event Partner 1 Breakfast Connections</t>
  </si>
  <si>
    <t>Member Appreciation-Listing on Program and PowerPoint Presentation</t>
  </si>
  <si>
    <t>Recognition all Chamber events: PowerPoint</t>
  </si>
  <si>
    <t>Nona Festival Booth Space</t>
  </si>
  <si>
    <t>Member Appreciation-1 Entry or Website Holiday Post</t>
  </si>
  <si>
    <t>Signature Event-Chamber Swing 2some or Premium booth at Nona Fest</t>
  </si>
  <si>
    <t>Dues - All Basic Benefits and no limit on # of employees participating</t>
  </si>
  <si>
    <t>Social Media-2 annual posts</t>
  </si>
  <si>
    <t>Nona Professional Ladies-Event Partner 1 luncheon</t>
  </si>
  <si>
    <t>Luncheons-1 entry Business Luncheon</t>
  </si>
  <si>
    <t>First Tuesdays-Event Partner 1 First Tuesdays</t>
  </si>
  <si>
    <t>Luncheons-Event Partner 1 Business Luncheon</t>
  </si>
  <si>
    <t>Member Appreciation-1 Additional Entry-total 2</t>
  </si>
  <si>
    <t>Chamber Connections-Event Partner 1 Chamber Connections</t>
  </si>
  <si>
    <t>Website-Banner ad on Chamber website-3 months-total 6</t>
  </si>
  <si>
    <t>Website-Banner ad on Chamber website-6 months-total 12</t>
  </si>
  <si>
    <t>Member Appreciation-2 Entries-Total 4</t>
  </si>
  <si>
    <t>Signature Event-Event Partner 1 additional Signature Event-total 2</t>
  </si>
  <si>
    <t>First Tuesdays-Event Partner 1 additional First Tuesdays-total 2</t>
  </si>
  <si>
    <t>Newsletter -Monthly update on Partner News Page</t>
  </si>
  <si>
    <t>BRONZE-$3,500 INVESTMENT</t>
  </si>
  <si>
    <t>COPPER-$2,000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</si>
</sst>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sz val="11"/>
      <color rgb="FF000000"/>
      <name val="Symbol"/>
      <family val="1"/>
      <charset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000000"/>
      <name val="Symbol"/>
      <family val="1"/>
      <charset val="2"/>
    </font>
    <font>
      <sz val="12"/>
      <color theme="1"/>
      <name val="Calibri"/>
      <family val="2"/>
    </font>
    <font>
      <b/>
      <sz val="12"/>
      <name val="Calibri (Body)"/>
    </font>
    <font>
      <sz val="12"/>
      <color rgb="FF000000"/>
      <name val="Calibri (Body)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B4C6E7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86">
    <xf numFmtId="0" fontId="0" fillId="0" borderId="0" xfId="0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6" fontId="7" fillId="3" borderId="0" xfId="0" applyNumberFormat="1" applyFont="1" applyFill="1" applyAlignment="1">
      <alignment horizontal="center"/>
    </xf>
    <xf numFmtId="6" fontId="7" fillId="4" borderId="0" xfId="0" applyNumberFormat="1" applyFont="1" applyFill="1" applyAlignment="1">
      <alignment horizontal="center"/>
    </xf>
    <xf numFmtId="6" fontId="7" fillId="5" borderId="0" xfId="0" applyNumberFormat="1" applyFont="1" applyFill="1" applyAlignment="1">
      <alignment horizontal="center"/>
    </xf>
    <xf numFmtId="6" fontId="7" fillId="6" borderId="0" xfId="0" applyNumberFormat="1" applyFont="1" applyFill="1" applyAlignment="1">
      <alignment horizontal="center"/>
    </xf>
    <xf numFmtId="6" fontId="7" fillId="7" borderId="0" xfId="0" applyNumberFormat="1" applyFont="1" applyFill="1" applyAlignment="1">
      <alignment horizontal="center"/>
    </xf>
    <xf numFmtId="6" fontId="7" fillId="8" borderId="0" xfId="0" applyNumberFormat="1" applyFont="1" applyFill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6" fillId="9" borderId="0" xfId="0" applyFont="1" applyFill="1" applyAlignment="1">
      <alignment horizontal="left"/>
    </xf>
    <xf numFmtId="0" fontId="7" fillId="9" borderId="0" xfId="0" applyFont="1" applyFill="1" applyAlignment="1">
      <alignment horizontal="center"/>
    </xf>
    <xf numFmtId="0" fontId="9" fillId="8" borderId="0" xfId="0" applyFont="1" applyFill="1"/>
    <xf numFmtId="0" fontId="10" fillId="8" borderId="0" xfId="0" applyFont="1" applyFill="1" applyAlignment="1">
      <alignment horizontal="center"/>
    </xf>
    <xf numFmtId="0" fontId="11" fillId="0" borderId="0" xfId="0" applyFont="1"/>
    <xf numFmtId="44" fontId="11" fillId="0" borderId="0" xfId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44" fontId="9" fillId="8" borderId="0" xfId="1" applyFont="1" applyFill="1" applyBorder="1" applyAlignment="1">
      <alignment horizontal="right"/>
    </xf>
    <xf numFmtId="0" fontId="13" fillId="8" borderId="0" xfId="0" applyFont="1" applyFill="1" applyAlignment="1">
      <alignment horizontal="center"/>
    </xf>
    <xf numFmtId="0" fontId="9" fillId="7" borderId="0" xfId="0" applyFont="1" applyFill="1"/>
    <xf numFmtId="44" fontId="9" fillId="7" borderId="0" xfId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/>
    <xf numFmtId="0" fontId="10" fillId="10" borderId="0" xfId="0" applyFont="1" applyFill="1" applyAlignment="1">
      <alignment horizontal="center"/>
    </xf>
    <xf numFmtId="0" fontId="4" fillId="0" borderId="0" xfId="0" applyFont="1"/>
    <xf numFmtId="0" fontId="9" fillId="6" borderId="0" xfId="0" applyFont="1" applyFill="1"/>
    <xf numFmtId="44" fontId="9" fillId="6" borderId="0" xfId="1" applyFont="1" applyFill="1" applyBorder="1" applyAlignment="1">
      <alignment horizontal="right"/>
    </xf>
    <xf numFmtId="0" fontId="15" fillId="6" borderId="0" xfId="0" applyFont="1" applyFill="1"/>
    <xf numFmtId="44" fontId="15" fillId="6" borderId="0" xfId="1" applyFont="1" applyFill="1" applyBorder="1" applyAlignment="1">
      <alignment horizontal="right"/>
    </xf>
    <xf numFmtId="0" fontId="16" fillId="6" borderId="0" xfId="0" applyFont="1" applyFill="1"/>
    <xf numFmtId="0" fontId="17" fillId="5" borderId="0" xfId="0" applyFont="1" applyFill="1"/>
    <xf numFmtId="44" fontId="17" fillId="5" borderId="0" xfId="1" applyFont="1" applyFill="1" applyBorder="1" applyAlignment="1">
      <alignment horizontal="right"/>
    </xf>
    <xf numFmtId="0" fontId="15" fillId="5" borderId="0" xfId="0" applyFont="1" applyFill="1"/>
    <xf numFmtId="44" fontId="15" fillId="5" borderId="0" xfId="1" applyFont="1" applyFill="1" applyBorder="1" applyAlignment="1">
      <alignment horizontal="right"/>
    </xf>
    <xf numFmtId="0" fontId="16" fillId="5" borderId="0" xfId="0" applyFont="1" applyFill="1"/>
    <xf numFmtId="0" fontId="9" fillId="4" borderId="0" xfId="0" applyFont="1" applyFill="1"/>
    <xf numFmtId="44" fontId="9" fillId="4" borderId="0" xfId="1" applyFont="1" applyFill="1" applyBorder="1" applyAlignment="1">
      <alignment horizontal="right"/>
    </xf>
    <xf numFmtId="0" fontId="7" fillId="0" borderId="0" xfId="0" applyFont="1"/>
    <xf numFmtId="0" fontId="18" fillId="0" borderId="0" xfId="0" applyFont="1"/>
    <xf numFmtId="0" fontId="15" fillId="4" borderId="0" xfId="0" applyFont="1" applyFill="1"/>
    <xf numFmtId="44" fontId="15" fillId="4" borderId="0" xfId="1" applyFont="1" applyFill="1" applyBorder="1" applyAlignment="1">
      <alignment horizontal="right"/>
    </xf>
    <xf numFmtId="0" fontId="16" fillId="4" borderId="0" xfId="0" applyFont="1" applyFill="1"/>
    <xf numFmtId="0" fontId="17" fillId="3" borderId="0" xfId="0" applyFont="1" applyFill="1"/>
    <xf numFmtId="44" fontId="17" fillId="3" borderId="0" xfId="1" applyFont="1" applyFill="1" applyBorder="1" applyAlignment="1">
      <alignment horizontal="right"/>
    </xf>
    <xf numFmtId="0" fontId="9" fillId="3" borderId="0" xfId="0" applyFont="1" applyFill="1"/>
    <xf numFmtId="44" fontId="9" fillId="3" borderId="0" xfId="1" applyFont="1" applyFill="1" applyBorder="1" applyAlignment="1">
      <alignment horizontal="right"/>
    </xf>
    <xf numFmtId="0" fontId="13" fillId="3" borderId="0" xfId="0" applyFont="1" applyFill="1" applyAlignment="1">
      <alignment horizontal="center"/>
    </xf>
    <xf numFmtId="0" fontId="12" fillId="3" borderId="0" xfId="0" applyFont="1" applyFill="1"/>
    <xf numFmtId="44" fontId="18" fillId="9" borderId="0" xfId="1" applyFont="1" applyFill="1" applyBorder="1" applyAlignment="1">
      <alignment horizontal="right"/>
    </xf>
    <xf numFmtId="0" fontId="8" fillId="9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9" fillId="0" borderId="0" xfId="0" applyFont="1"/>
    <xf numFmtId="44" fontId="9" fillId="0" borderId="0" xfId="1" applyFont="1" applyFill="1" applyBorder="1" applyAlignment="1">
      <alignment horizontal="right"/>
    </xf>
    <xf numFmtId="0" fontId="22" fillId="0" borderId="0" xfId="0" applyFont="1"/>
    <xf numFmtId="0" fontId="17" fillId="9" borderId="0" xfId="0" applyFont="1" applyFill="1"/>
    <xf numFmtId="0" fontId="23" fillId="9" borderId="0" xfId="0" applyFont="1" applyFill="1"/>
    <xf numFmtId="0" fontId="24" fillId="0" borderId="0" xfId="0" applyFont="1"/>
    <xf numFmtId="2" fontId="11" fillId="0" borderId="0" xfId="1" applyNumberFormat="1" applyFont="1" applyFill="1" applyBorder="1" applyAlignment="1">
      <alignment horizontal="right"/>
    </xf>
    <xf numFmtId="2" fontId="9" fillId="8" borderId="0" xfId="1" applyNumberFormat="1" applyFont="1" applyFill="1" applyBorder="1" applyAlignment="1">
      <alignment horizontal="right"/>
    </xf>
    <xf numFmtId="2" fontId="9" fillId="7" borderId="0" xfId="1" applyNumberFormat="1" applyFont="1" applyFill="1" applyBorder="1" applyAlignment="1">
      <alignment horizontal="right"/>
    </xf>
    <xf numFmtId="2" fontId="21" fillId="0" borderId="0" xfId="1" applyNumberFormat="1" applyFont="1" applyFill="1" applyBorder="1" applyAlignment="1">
      <alignment horizontal="right"/>
    </xf>
    <xf numFmtId="2" fontId="9" fillId="6" borderId="0" xfId="1" applyNumberFormat="1" applyFont="1" applyFill="1" applyBorder="1" applyAlignment="1">
      <alignment horizontal="right"/>
    </xf>
    <xf numFmtId="2" fontId="15" fillId="6" borderId="0" xfId="1" applyNumberFormat="1" applyFont="1" applyFill="1" applyBorder="1" applyAlignment="1">
      <alignment horizontal="right"/>
    </xf>
    <xf numFmtId="2" fontId="17" fillId="5" borderId="0" xfId="1" applyNumberFormat="1" applyFont="1" applyFill="1" applyBorder="1" applyAlignment="1">
      <alignment horizontal="right"/>
    </xf>
    <xf numFmtId="2" fontId="15" fillId="5" borderId="0" xfId="1" applyNumberFormat="1" applyFont="1" applyFill="1" applyBorder="1" applyAlignment="1">
      <alignment horizontal="right"/>
    </xf>
    <xf numFmtId="2" fontId="9" fillId="4" borderId="0" xfId="1" applyNumberFormat="1" applyFont="1" applyFill="1" applyBorder="1" applyAlignment="1">
      <alignment horizontal="right"/>
    </xf>
    <xf numFmtId="2" fontId="15" fillId="4" borderId="0" xfId="1" applyNumberFormat="1" applyFont="1" applyFill="1" applyBorder="1" applyAlignment="1">
      <alignment horizontal="right"/>
    </xf>
    <xf numFmtId="2" fontId="17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/>
    </xf>
    <xf numFmtId="0" fontId="10" fillId="11" borderId="0" xfId="0" applyFont="1" applyFill="1" applyAlignment="1">
      <alignment horizontal="center"/>
    </xf>
    <xf numFmtId="0" fontId="3" fillId="0" borderId="0" xfId="2" applyFont="1" applyFill="1" applyBorder="1" applyAlignment="1">
      <alignment horizontal="center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1045633</xdr:colOff>
      <xdr:row>5</xdr:row>
      <xdr:rowOff>314641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CA4423-DEC5-E44B-A5B2-87E91631F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969433" cy="1267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3EA4-6558-2344-B2EB-BD32A3B2A9BD}">
  <sheetPr>
    <pageSetUpPr fitToPage="1"/>
  </sheetPr>
  <dimension ref="A5:K66"/>
  <sheetViews>
    <sheetView topLeftCell="A2" workbookViewId="0">
      <selection activeCell="A5" sqref="A5:H20"/>
    </sheetView>
  </sheetViews>
  <sheetFormatPr baseColWidth="10" defaultColWidth="8.83203125" defaultRowHeight="12" x14ac:dyDescent="0.15"/>
  <cols>
    <col min="1" max="1" width="54" style="10" customWidth="1"/>
    <col min="2" max="2" width="13.1640625" style="10" customWidth="1"/>
    <col min="3" max="3" width="9.1640625" style="10" customWidth="1"/>
    <col min="4" max="7" width="8.83203125" style="10"/>
    <col min="8" max="8" width="9" style="10" customWidth="1"/>
    <col min="9" max="16384" width="8.83203125" style="10"/>
  </cols>
  <sheetData>
    <row r="5" spans="1:8" s="1" customFormat="1" ht="27.75" customHeight="1" x14ac:dyDescent="0.3">
      <c r="A5" s="85" t="s">
        <v>0</v>
      </c>
      <c r="B5" s="85"/>
      <c r="C5" s="85"/>
      <c r="D5" s="85"/>
      <c r="E5" s="85"/>
      <c r="F5" s="85"/>
      <c r="G5" s="85"/>
      <c r="H5" s="85"/>
    </row>
    <row r="6" spans="1:8" s="1" customFormat="1" ht="27.7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" customHeight="1" x14ac:dyDescent="0.25">
      <c r="A7" s="3" t="s">
        <v>1</v>
      </c>
      <c r="B7" s="3"/>
      <c r="C7" s="4">
        <v>20000</v>
      </c>
      <c r="D7" s="5">
        <v>10000</v>
      </c>
      <c r="E7" s="6">
        <v>7500</v>
      </c>
      <c r="F7" s="7">
        <v>5000</v>
      </c>
      <c r="G7" s="8">
        <v>3000</v>
      </c>
      <c r="H7" s="9">
        <v>1500</v>
      </c>
    </row>
    <row r="8" spans="1:8" ht="16" customHeight="1" x14ac:dyDescent="0.25">
      <c r="A8" s="11" t="s">
        <v>2</v>
      </c>
      <c r="B8" s="12" t="s">
        <v>3</v>
      </c>
      <c r="C8" s="13" t="s">
        <v>4</v>
      </c>
      <c r="D8" s="14" t="s">
        <v>5</v>
      </c>
      <c r="E8" s="15" t="s">
        <v>6</v>
      </c>
      <c r="F8" s="16" t="s">
        <v>7</v>
      </c>
      <c r="G8" s="17" t="s">
        <v>8</v>
      </c>
      <c r="H8" s="18" t="s">
        <v>9</v>
      </c>
    </row>
    <row r="9" spans="1:8" ht="9.75" customHeight="1" x14ac:dyDescent="0.25">
      <c r="A9" s="19"/>
      <c r="B9" s="19"/>
      <c r="C9" s="20"/>
      <c r="D9" s="20"/>
      <c r="E9" s="20"/>
      <c r="F9" s="20"/>
      <c r="G9" s="20"/>
      <c r="H9" s="20"/>
    </row>
    <row r="10" spans="1:8" ht="16" x14ac:dyDescent="0.2">
      <c r="A10" s="21" t="s">
        <v>10</v>
      </c>
      <c r="B10" s="21"/>
      <c r="C10" s="22"/>
      <c r="D10" s="22"/>
      <c r="E10" s="22"/>
      <c r="F10" s="22"/>
      <c r="G10" s="22"/>
      <c r="H10" s="22"/>
    </row>
    <row r="11" spans="1:8" ht="15" x14ac:dyDescent="0.2">
      <c r="A11" s="23" t="s">
        <v>11</v>
      </c>
      <c r="B11" s="24"/>
      <c r="C11" s="25" t="s">
        <v>12</v>
      </c>
      <c r="D11" s="26" t="s">
        <v>12</v>
      </c>
      <c r="E11" s="27" t="s">
        <v>12</v>
      </c>
      <c r="F11" s="28" t="s">
        <v>12</v>
      </c>
      <c r="G11" s="29" t="s">
        <v>12</v>
      </c>
      <c r="H11" s="22" t="s">
        <v>12</v>
      </c>
    </row>
    <row r="12" spans="1:8" ht="15" customHeight="1" x14ac:dyDescent="0.2">
      <c r="A12" s="23" t="s">
        <v>13</v>
      </c>
      <c r="B12" s="24"/>
      <c r="C12" s="25" t="s">
        <v>12</v>
      </c>
      <c r="D12" s="26" t="s">
        <v>12</v>
      </c>
      <c r="E12" s="27" t="s">
        <v>12</v>
      </c>
      <c r="F12" s="28" t="s">
        <v>12</v>
      </c>
      <c r="G12" s="29" t="s">
        <v>12</v>
      </c>
      <c r="H12" s="22" t="s">
        <v>12</v>
      </c>
    </row>
    <row r="13" spans="1:8" ht="15" customHeight="1" x14ac:dyDescent="0.2">
      <c r="A13" s="65" t="s">
        <v>14</v>
      </c>
      <c r="B13" s="24">
        <v>250</v>
      </c>
      <c r="C13" s="25" t="s">
        <v>12</v>
      </c>
      <c r="D13" s="26" t="s">
        <v>12</v>
      </c>
      <c r="E13" s="27" t="s">
        <v>12</v>
      </c>
      <c r="F13" s="28" t="s">
        <v>12</v>
      </c>
      <c r="G13" s="29" t="s">
        <v>12</v>
      </c>
      <c r="H13" s="22" t="s">
        <v>12</v>
      </c>
    </row>
    <row r="14" spans="1:8" ht="15" customHeight="1" x14ac:dyDescent="0.2">
      <c r="A14" s="65" t="s">
        <v>15</v>
      </c>
      <c r="B14" s="24">
        <v>250</v>
      </c>
      <c r="C14" s="25" t="s">
        <v>12</v>
      </c>
      <c r="D14" s="26" t="s">
        <v>12</v>
      </c>
      <c r="E14" s="27" t="s">
        <v>12</v>
      </c>
      <c r="F14" s="28" t="s">
        <v>12</v>
      </c>
      <c r="G14" s="29" t="s">
        <v>12</v>
      </c>
      <c r="H14" s="22" t="s">
        <v>12</v>
      </c>
    </row>
    <row r="15" spans="1:8" ht="15" x14ac:dyDescent="0.2">
      <c r="A15" s="65" t="s">
        <v>16</v>
      </c>
      <c r="B15" s="24">
        <v>1500</v>
      </c>
      <c r="C15" s="25" t="s">
        <v>12</v>
      </c>
      <c r="D15" s="26" t="s">
        <v>12</v>
      </c>
      <c r="E15" s="27" t="s">
        <v>12</v>
      </c>
      <c r="F15" s="28" t="s">
        <v>12</v>
      </c>
      <c r="G15" s="29" t="s">
        <v>12</v>
      </c>
      <c r="H15" s="22" t="s">
        <v>12</v>
      </c>
    </row>
    <row r="16" spans="1:8" ht="15" x14ac:dyDescent="0.2">
      <c r="A16" s="65" t="s">
        <v>17</v>
      </c>
      <c r="B16" s="24">
        <v>500</v>
      </c>
      <c r="C16" s="25" t="s">
        <v>12</v>
      </c>
      <c r="D16" s="26" t="s">
        <v>12</v>
      </c>
      <c r="E16" s="27" t="s">
        <v>12</v>
      </c>
      <c r="F16" s="28" t="s">
        <v>12</v>
      </c>
      <c r="G16" s="29" t="s">
        <v>12</v>
      </c>
      <c r="H16" s="22" t="s">
        <v>12</v>
      </c>
    </row>
    <row r="17" spans="1:8" ht="15" x14ac:dyDescent="0.2">
      <c r="A17" s="23" t="s">
        <v>18</v>
      </c>
      <c r="B17" s="24">
        <v>25</v>
      </c>
      <c r="C17" s="25" t="s">
        <v>12</v>
      </c>
      <c r="D17" s="26" t="s">
        <v>12</v>
      </c>
      <c r="E17" s="27" t="s">
        <v>12</v>
      </c>
      <c r="F17" s="28" t="s">
        <v>12</v>
      </c>
      <c r="G17" s="29" t="s">
        <v>12</v>
      </c>
      <c r="H17" s="22" t="s">
        <v>12</v>
      </c>
    </row>
    <row r="18" spans="1:8" ht="15" x14ac:dyDescent="0.2">
      <c r="A18" s="23" t="s">
        <v>19</v>
      </c>
      <c r="B18" s="24">
        <v>500</v>
      </c>
      <c r="C18" s="25" t="s">
        <v>12</v>
      </c>
      <c r="D18" s="26" t="s">
        <v>12</v>
      </c>
      <c r="E18" s="27" t="s">
        <v>12</v>
      </c>
      <c r="F18" s="28" t="s">
        <v>12</v>
      </c>
      <c r="G18" s="29" t="s">
        <v>12</v>
      </c>
      <c r="H18" s="22" t="s">
        <v>12</v>
      </c>
    </row>
    <row r="19" spans="1:8" ht="15" x14ac:dyDescent="0.2">
      <c r="A19" s="23" t="s">
        <v>20</v>
      </c>
      <c r="B19" s="24">
        <v>600</v>
      </c>
      <c r="C19" s="25" t="s">
        <v>12</v>
      </c>
      <c r="D19" s="26" t="s">
        <v>12</v>
      </c>
      <c r="E19" s="27" t="s">
        <v>12</v>
      </c>
      <c r="F19" s="28" t="s">
        <v>12</v>
      </c>
      <c r="G19" s="29" t="s">
        <v>12</v>
      </c>
      <c r="H19" s="22" t="s">
        <v>12</v>
      </c>
    </row>
    <row r="20" spans="1:8" ht="16" x14ac:dyDescent="0.2">
      <c r="A20" s="21" t="s">
        <v>21</v>
      </c>
      <c r="B20" s="30">
        <f>SUM(B11:B19)</f>
        <v>3625</v>
      </c>
      <c r="C20" s="31"/>
      <c r="D20" s="31"/>
      <c r="E20" s="31"/>
      <c r="F20" s="31"/>
      <c r="G20" s="31"/>
      <c r="H20" s="31"/>
    </row>
    <row r="21" spans="1:8" ht="16" x14ac:dyDescent="0.2">
      <c r="A21" s="32" t="s">
        <v>22</v>
      </c>
      <c r="B21" s="33"/>
      <c r="C21" s="29"/>
      <c r="D21" s="29"/>
      <c r="E21" s="29"/>
      <c r="F21" s="29"/>
      <c r="G21" s="29"/>
      <c r="H21" s="34"/>
    </row>
    <row r="22" spans="1:8" ht="16" x14ac:dyDescent="0.2">
      <c r="A22" s="23" t="s">
        <v>23</v>
      </c>
      <c r="B22" s="24">
        <v>250</v>
      </c>
      <c r="C22" s="25" t="s">
        <v>12</v>
      </c>
      <c r="D22" s="26" t="s">
        <v>12</v>
      </c>
      <c r="E22" s="27" t="s">
        <v>12</v>
      </c>
      <c r="F22" s="28" t="s">
        <v>12</v>
      </c>
      <c r="G22" s="29" t="s">
        <v>12</v>
      </c>
      <c r="H22" s="35"/>
    </row>
    <row r="23" spans="1:8" ht="16" x14ac:dyDescent="0.2">
      <c r="A23" s="65" t="s">
        <v>56</v>
      </c>
      <c r="B23" s="24">
        <v>750</v>
      </c>
      <c r="C23" s="25" t="s">
        <v>12</v>
      </c>
      <c r="D23" s="26" t="s">
        <v>12</v>
      </c>
      <c r="E23" s="27" t="s">
        <v>12</v>
      </c>
      <c r="F23" s="28" t="s">
        <v>12</v>
      </c>
      <c r="G23" s="29" t="s">
        <v>12</v>
      </c>
      <c r="H23" s="35"/>
    </row>
    <row r="24" spans="1:8" ht="16" x14ac:dyDescent="0.2">
      <c r="A24" s="65" t="s">
        <v>24</v>
      </c>
      <c r="B24" s="24">
        <v>250</v>
      </c>
      <c r="C24" s="25" t="s">
        <v>12</v>
      </c>
      <c r="D24" s="36" t="s">
        <v>12</v>
      </c>
      <c r="E24" s="27" t="s">
        <v>12</v>
      </c>
      <c r="F24" s="28" t="s">
        <v>12</v>
      </c>
      <c r="G24" s="29" t="s">
        <v>12</v>
      </c>
      <c r="H24" s="35"/>
    </row>
    <row r="25" spans="1:8" ht="16" x14ac:dyDescent="0.2">
      <c r="A25" s="65" t="s">
        <v>60</v>
      </c>
      <c r="B25" s="24">
        <v>275</v>
      </c>
      <c r="C25" s="25" t="s">
        <v>12</v>
      </c>
      <c r="D25" s="26" t="s">
        <v>12</v>
      </c>
      <c r="E25" s="27" t="s">
        <v>12</v>
      </c>
      <c r="F25" s="28" t="s">
        <v>12</v>
      </c>
      <c r="G25" s="29" t="s">
        <v>12</v>
      </c>
      <c r="H25" s="35"/>
    </row>
    <row r="26" spans="1:8" ht="15" x14ac:dyDescent="0.2">
      <c r="A26" s="23" t="s">
        <v>25</v>
      </c>
      <c r="B26" s="24">
        <v>250</v>
      </c>
      <c r="C26" s="25" t="s">
        <v>12</v>
      </c>
      <c r="D26" s="26" t="s">
        <v>12</v>
      </c>
      <c r="E26" s="27" t="s">
        <v>12</v>
      </c>
      <c r="F26" s="28" t="s">
        <v>12</v>
      </c>
      <c r="G26" s="29" t="s">
        <v>12</v>
      </c>
      <c r="H26" s="37"/>
    </row>
    <row r="27" spans="1:8" ht="16" x14ac:dyDescent="0.2">
      <c r="A27" s="32" t="s">
        <v>26</v>
      </c>
      <c r="B27" s="33">
        <f>SUM(B22:B26)+B20</f>
        <v>5400</v>
      </c>
      <c r="C27" s="32"/>
      <c r="D27" s="32"/>
      <c r="E27" s="32"/>
      <c r="F27" s="32"/>
      <c r="G27" s="32"/>
      <c r="H27" s="32"/>
    </row>
    <row r="28" spans="1:8" ht="16" x14ac:dyDescent="0.2">
      <c r="A28" s="38" t="s">
        <v>27</v>
      </c>
      <c r="B28" s="39"/>
      <c r="C28" s="28"/>
      <c r="D28" s="28"/>
      <c r="E28" s="28"/>
      <c r="F28" s="28"/>
      <c r="H28" s="34"/>
    </row>
    <row r="29" spans="1:8" ht="16" x14ac:dyDescent="0.2">
      <c r="A29" s="65" t="s">
        <v>28</v>
      </c>
      <c r="B29" s="24">
        <v>200</v>
      </c>
      <c r="C29" s="25" t="s">
        <v>12</v>
      </c>
      <c r="D29" s="26" t="s">
        <v>12</v>
      </c>
      <c r="E29" s="27" t="s">
        <v>12</v>
      </c>
      <c r="F29" s="28" t="s">
        <v>12</v>
      </c>
      <c r="G29" s="34"/>
      <c r="H29" s="35"/>
    </row>
    <row r="30" spans="1:8" ht="16" x14ac:dyDescent="0.2">
      <c r="A30" s="65" t="s">
        <v>29</v>
      </c>
      <c r="B30" s="24">
        <v>200</v>
      </c>
      <c r="C30" s="25" t="s">
        <v>12</v>
      </c>
      <c r="D30" s="26" t="s">
        <v>12</v>
      </c>
      <c r="E30" s="27" t="s">
        <v>12</v>
      </c>
      <c r="F30" s="28" t="s">
        <v>12</v>
      </c>
      <c r="H30" s="35"/>
    </row>
    <row r="31" spans="1:8" ht="16" x14ac:dyDescent="0.2">
      <c r="A31" s="65" t="s">
        <v>54</v>
      </c>
      <c r="B31" s="24">
        <v>750</v>
      </c>
      <c r="C31" s="25" t="s">
        <v>12</v>
      </c>
      <c r="D31" s="26" t="s">
        <v>12</v>
      </c>
      <c r="E31" s="27" t="s">
        <v>12</v>
      </c>
      <c r="F31" s="28" t="s">
        <v>12</v>
      </c>
      <c r="H31" s="35"/>
    </row>
    <row r="32" spans="1:8" ht="16" x14ac:dyDescent="0.2">
      <c r="A32" s="23" t="s">
        <v>30</v>
      </c>
      <c r="B32" s="24">
        <v>1000</v>
      </c>
      <c r="C32" s="25" t="s">
        <v>12</v>
      </c>
      <c r="D32" s="26" t="s">
        <v>12</v>
      </c>
      <c r="E32" s="27" t="s">
        <v>12</v>
      </c>
      <c r="F32" s="28" t="s">
        <v>12</v>
      </c>
      <c r="H32" s="35"/>
    </row>
    <row r="33" spans="1:11" ht="15" x14ac:dyDescent="0.2">
      <c r="A33" s="23" t="s">
        <v>31</v>
      </c>
      <c r="B33" s="24">
        <v>1000</v>
      </c>
      <c r="C33" s="25" t="s">
        <v>12</v>
      </c>
      <c r="D33" s="26" t="s">
        <v>12</v>
      </c>
      <c r="E33" s="27" t="s">
        <v>12</v>
      </c>
      <c r="F33" s="28" t="s">
        <v>12</v>
      </c>
      <c r="H33" s="37"/>
    </row>
    <row r="34" spans="1:11" ht="16" x14ac:dyDescent="0.2">
      <c r="A34" s="40" t="s">
        <v>32</v>
      </c>
      <c r="B34" s="41">
        <f>SUM(B29:B33)+B27</f>
        <v>8550</v>
      </c>
      <c r="C34" s="40"/>
      <c r="D34" s="40"/>
      <c r="E34" s="40"/>
      <c r="F34" s="40"/>
      <c r="G34" s="40"/>
      <c r="H34" s="42"/>
    </row>
    <row r="35" spans="1:11" ht="16" x14ac:dyDescent="0.2">
      <c r="A35" s="43" t="s">
        <v>33</v>
      </c>
      <c r="B35" s="44"/>
      <c r="C35" s="27"/>
      <c r="D35" s="27"/>
      <c r="E35" s="27"/>
      <c r="F35" s="34"/>
      <c r="H35" s="35"/>
    </row>
    <row r="36" spans="1:11" ht="16" x14ac:dyDescent="0.2">
      <c r="A36" s="23" t="s">
        <v>34</v>
      </c>
      <c r="B36" s="24">
        <v>250</v>
      </c>
      <c r="C36" s="25" t="s">
        <v>12</v>
      </c>
      <c r="D36" s="26" t="s">
        <v>12</v>
      </c>
      <c r="E36" s="27" t="s">
        <v>12</v>
      </c>
      <c r="F36" s="34"/>
      <c r="H36" s="35"/>
    </row>
    <row r="37" spans="1:11" ht="16" x14ac:dyDescent="0.2">
      <c r="A37" s="23" t="s">
        <v>35</v>
      </c>
      <c r="B37" s="24">
        <v>2500</v>
      </c>
      <c r="C37" s="25" t="s">
        <v>12</v>
      </c>
      <c r="D37" s="26" t="s">
        <v>12</v>
      </c>
      <c r="E37" s="27" t="s">
        <v>12</v>
      </c>
      <c r="F37" s="34"/>
      <c r="H37" s="35"/>
    </row>
    <row r="38" spans="1:11" ht="16" x14ac:dyDescent="0.2">
      <c r="A38" s="23" t="s">
        <v>36</v>
      </c>
      <c r="B38" s="24">
        <v>75</v>
      </c>
      <c r="C38" s="25" t="s">
        <v>12</v>
      </c>
      <c r="D38" s="26" t="s">
        <v>12</v>
      </c>
      <c r="E38" s="27" t="s">
        <v>12</v>
      </c>
      <c r="G38" s="35"/>
      <c r="H38" s="35"/>
    </row>
    <row r="39" spans="1:11" ht="16" x14ac:dyDescent="0.2">
      <c r="A39" s="23" t="s">
        <v>37</v>
      </c>
      <c r="B39" s="24">
        <v>50</v>
      </c>
      <c r="C39" s="25" t="s">
        <v>12</v>
      </c>
      <c r="D39" s="26" t="s">
        <v>12</v>
      </c>
      <c r="E39" s="27" t="s">
        <v>12</v>
      </c>
      <c r="G39" s="35"/>
      <c r="H39" s="35"/>
    </row>
    <row r="40" spans="1:11" ht="16" x14ac:dyDescent="0.2">
      <c r="A40" s="45" t="s">
        <v>38</v>
      </c>
      <c r="B40" s="46">
        <f>SUM(B36:B39)+B34</f>
        <v>11425</v>
      </c>
      <c r="C40" s="45"/>
      <c r="D40" s="45"/>
      <c r="E40" s="45"/>
      <c r="F40" s="45"/>
      <c r="G40" s="45"/>
      <c r="H40" s="47"/>
    </row>
    <row r="41" spans="1:11" ht="16" x14ac:dyDescent="0.2">
      <c r="A41" s="48" t="s">
        <v>53</v>
      </c>
      <c r="B41" s="49"/>
      <c r="C41" s="26"/>
      <c r="D41" s="26"/>
      <c r="E41" s="34"/>
      <c r="G41" s="35"/>
      <c r="H41" s="50"/>
    </row>
    <row r="42" spans="1:11" ht="16" x14ac:dyDescent="0.2">
      <c r="A42" s="23" t="s">
        <v>39</v>
      </c>
      <c r="B42" s="24">
        <v>5000</v>
      </c>
      <c r="C42" s="25" t="s">
        <v>12</v>
      </c>
      <c r="D42" s="26" t="s">
        <v>12</v>
      </c>
      <c r="E42" s="34"/>
      <c r="F42" s="51"/>
      <c r="G42" s="50"/>
      <c r="H42" s="35"/>
      <c r="K42" s="68"/>
    </row>
    <row r="43" spans="1:11" ht="16" x14ac:dyDescent="0.2">
      <c r="A43" s="65" t="s">
        <v>40</v>
      </c>
      <c r="B43" s="24">
        <v>500</v>
      </c>
      <c r="C43" s="25" t="s">
        <v>12</v>
      </c>
      <c r="D43" s="26" t="s">
        <v>12</v>
      </c>
      <c r="E43" s="34"/>
      <c r="F43" s="51"/>
      <c r="G43" s="50"/>
      <c r="H43" s="35"/>
    </row>
    <row r="44" spans="1:11" ht="16" x14ac:dyDescent="0.2">
      <c r="A44" s="65" t="s">
        <v>41</v>
      </c>
      <c r="B44" s="24">
        <v>200</v>
      </c>
      <c r="C44" s="25" t="s">
        <v>12</v>
      </c>
      <c r="D44" s="26" t="s">
        <v>12</v>
      </c>
      <c r="E44" s="34"/>
      <c r="F44" s="35"/>
      <c r="G44" s="35"/>
      <c r="H44" s="35"/>
    </row>
    <row r="45" spans="1:11" ht="16" x14ac:dyDescent="0.2">
      <c r="A45" s="65" t="s">
        <v>57</v>
      </c>
      <c r="B45" s="24">
        <v>1000</v>
      </c>
      <c r="C45" s="25" t="s">
        <v>12</v>
      </c>
      <c r="D45" s="26" t="s">
        <v>12</v>
      </c>
      <c r="E45" s="34"/>
      <c r="F45" s="35"/>
      <c r="G45" s="35"/>
      <c r="H45" s="35"/>
    </row>
    <row r="46" spans="1:11" ht="16" x14ac:dyDescent="0.2">
      <c r="A46" s="65" t="s">
        <v>55</v>
      </c>
      <c r="B46" s="24">
        <v>375</v>
      </c>
      <c r="C46" s="25" t="s">
        <v>12</v>
      </c>
      <c r="D46" s="26" t="s">
        <v>12</v>
      </c>
      <c r="E46" s="34"/>
      <c r="G46" s="35"/>
      <c r="H46" s="35"/>
    </row>
    <row r="47" spans="1:11" ht="16" x14ac:dyDescent="0.2">
      <c r="A47" s="65" t="s">
        <v>42</v>
      </c>
      <c r="B47" s="24">
        <v>300</v>
      </c>
      <c r="C47" s="25" t="s">
        <v>12</v>
      </c>
      <c r="D47" s="26" t="s">
        <v>12</v>
      </c>
      <c r="E47" s="34"/>
      <c r="F47" s="35"/>
      <c r="G47" s="35"/>
      <c r="H47" s="35"/>
    </row>
    <row r="48" spans="1:11" ht="16" x14ac:dyDescent="0.2">
      <c r="A48" s="65" t="s">
        <v>43</v>
      </c>
      <c r="B48" s="24">
        <v>1500</v>
      </c>
      <c r="C48" s="25" t="s">
        <v>12</v>
      </c>
      <c r="D48" s="26" t="s">
        <v>12</v>
      </c>
      <c r="E48" s="34"/>
      <c r="F48" s="35"/>
      <c r="G48" s="35"/>
      <c r="H48" s="35"/>
    </row>
    <row r="49" spans="1:8" ht="16" x14ac:dyDescent="0.2">
      <c r="A49" s="65" t="s">
        <v>58</v>
      </c>
      <c r="B49" s="24">
        <v>1000</v>
      </c>
      <c r="C49" s="25" t="s">
        <v>12</v>
      </c>
      <c r="D49" s="26" t="s">
        <v>12</v>
      </c>
      <c r="E49" s="34"/>
      <c r="F49" s="35"/>
      <c r="G49" s="35"/>
      <c r="H49" s="35"/>
    </row>
    <row r="50" spans="1:8" ht="16" x14ac:dyDescent="0.2">
      <c r="A50" s="52" t="s">
        <v>44</v>
      </c>
      <c r="B50" s="53">
        <f>SUM(B42:B49)+B40</f>
        <v>21300</v>
      </c>
      <c r="C50" s="52"/>
      <c r="D50" s="52"/>
      <c r="E50" s="52"/>
      <c r="F50" s="52"/>
      <c r="G50" s="52"/>
      <c r="H50" s="54"/>
    </row>
    <row r="51" spans="1:8" ht="16" x14ac:dyDescent="0.2">
      <c r="A51" s="55" t="s">
        <v>52</v>
      </c>
      <c r="B51" s="56"/>
      <c r="C51" s="25"/>
      <c r="D51" s="34"/>
      <c r="E51" s="34"/>
      <c r="F51" s="35"/>
      <c r="G51" s="35"/>
    </row>
    <row r="52" spans="1:8" ht="15" x14ac:dyDescent="0.2">
      <c r="A52" s="65" t="s">
        <v>45</v>
      </c>
      <c r="B52" s="24">
        <v>3000</v>
      </c>
      <c r="C52" s="25" t="s">
        <v>12</v>
      </c>
      <c r="D52" s="34"/>
      <c r="E52" s="34"/>
    </row>
    <row r="53" spans="1:8" ht="15" x14ac:dyDescent="0.2">
      <c r="A53" s="23" t="s">
        <v>46</v>
      </c>
      <c r="B53" s="24">
        <v>2500</v>
      </c>
      <c r="C53" s="25" t="s">
        <v>12</v>
      </c>
      <c r="D53" s="34"/>
    </row>
    <row r="54" spans="1:8" ht="15" x14ac:dyDescent="0.2">
      <c r="A54" s="23" t="s">
        <v>47</v>
      </c>
      <c r="B54" s="24">
        <v>400</v>
      </c>
      <c r="C54" s="25" t="s">
        <v>12</v>
      </c>
      <c r="D54" s="34"/>
    </row>
    <row r="55" spans="1:8" ht="15" x14ac:dyDescent="0.2">
      <c r="A55" s="23" t="s">
        <v>48</v>
      </c>
      <c r="B55" s="24">
        <v>2500</v>
      </c>
      <c r="C55" s="25" t="s">
        <v>12</v>
      </c>
      <c r="D55" s="34"/>
    </row>
    <row r="56" spans="1:8" ht="15" x14ac:dyDescent="0.2">
      <c r="A56" s="23" t="s">
        <v>49</v>
      </c>
      <c r="B56" s="24">
        <v>600</v>
      </c>
      <c r="C56" s="25" t="s">
        <v>12</v>
      </c>
      <c r="D56" s="34"/>
    </row>
    <row r="57" spans="1:8" ht="15" x14ac:dyDescent="0.2">
      <c r="A57" s="23" t="s">
        <v>50</v>
      </c>
      <c r="B57" s="24">
        <v>5500</v>
      </c>
      <c r="C57" s="25" t="s">
        <v>12</v>
      </c>
      <c r="D57" s="34"/>
    </row>
    <row r="58" spans="1:8" ht="16" x14ac:dyDescent="0.2">
      <c r="A58" s="57" t="s">
        <v>51</v>
      </c>
      <c r="B58" s="58">
        <f>SUM(B52:B57)+B50</f>
        <v>35800</v>
      </c>
      <c r="C58" s="59"/>
      <c r="D58" s="59"/>
      <c r="E58" s="60"/>
      <c r="F58" s="60"/>
      <c r="G58" s="60"/>
      <c r="H58" s="60"/>
    </row>
    <row r="59" spans="1:8" ht="16" x14ac:dyDescent="0.2">
      <c r="A59" s="69" t="s">
        <v>59</v>
      </c>
      <c r="B59" s="61"/>
      <c r="C59" s="62"/>
      <c r="D59" s="62"/>
      <c r="E59" s="62"/>
      <c r="F59" s="62"/>
      <c r="G59" s="62"/>
      <c r="H59" s="62"/>
    </row>
    <row r="60" spans="1:8" x14ac:dyDescent="0.15">
      <c r="A60" s="51"/>
      <c r="B60" s="51"/>
    </row>
    <row r="61" spans="1:8" ht="15" x14ac:dyDescent="0.2">
      <c r="A61" s="63"/>
      <c r="B61" s="51"/>
    </row>
    <row r="62" spans="1:8" x14ac:dyDescent="0.15">
      <c r="A62" s="64"/>
    </row>
    <row r="63" spans="1:8" x14ac:dyDescent="0.15">
      <c r="A63" s="64"/>
      <c r="B63" s="64"/>
    </row>
    <row r="64" spans="1:8" x14ac:dyDescent="0.15">
      <c r="A64" s="64"/>
      <c r="B64" s="64"/>
    </row>
    <row r="65" spans="1:2" x14ac:dyDescent="0.15">
      <c r="A65" s="64"/>
      <c r="B65" s="64"/>
    </row>
    <row r="66" spans="1:2" x14ac:dyDescent="0.15">
      <c r="A66" s="64"/>
    </row>
  </sheetData>
  <mergeCells count="1">
    <mergeCell ref="A5:H5"/>
  </mergeCells>
  <pageMargins left="0.25" right="0.25" top="0.75" bottom="0.75" header="0.3" footer="0.3"/>
  <pageSetup scale="78" orientation="portrait" horizontalDpi="0" verticalDpi="0" copies="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6637-4536-7F41-8E1B-F5E6ACAF0088}">
  <sheetPr>
    <pageSetUpPr fitToPage="1"/>
  </sheetPr>
  <dimension ref="A1:H61"/>
  <sheetViews>
    <sheetView tabSelected="1" topLeftCell="A4" zoomScale="150" zoomScaleNormal="150" workbookViewId="0">
      <selection activeCell="A7" sqref="A7"/>
    </sheetView>
  </sheetViews>
  <sheetFormatPr baseColWidth="10" defaultRowHeight="16" x14ac:dyDescent="0.2"/>
  <cols>
    <col min="1" max="1" width="51.83203125" customWidth="1"/>
    <col min="2" max="2" width="12.1640625" customWidth="1"/>
    <col min="3" max="3" width="9.5" customWidth="1"/>
    <col min="4" max="4" width="9.83203125" customWidth="1"/>
    <col min="5" max="5" width="8.83203125" customWidth="1"/>
    <col min="6" max="6" width="8.33203125" customWidth="1"/>
    <col min="7" max="7" width="8.1640625" customWidth="1"/>
    <col min="8" max="8" width="7.33203125" customWidth="1"/>
  </cols>
  <sheetData>
    <row r="1" spans="1:8" ht="24" x14ac:dyDescent="0.3">
      <c r="A1" s="85"/>
      <c r="B1" s="85"/>
      <c r="C1" s="85"/>
      <c r="D1" s="85"/>
      <c r="E1" s="85"/>
      <c r="F1" s="85"/>
      <c r="G1" s="85"/>
      <c r="H1" s="85"/>
    </row>
    <row r="2" spans="1:8" ht="24" x14ac:dyDescent="0.3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" x14ac:dyDescent="0.25">
      <c r="A3" s="2">
        <v>2023</v>
      </c>
      <c r="B3" s="2"/>
      <c r="C3" s="2"/>
      <c r="D3" s="2"/>
      <c r="E3" s="2"/>
      <c r="F3" s="2"/>
      <c r="G3" s="2"/>
      <c r="H3" s="2"/>
    </row>
    <row r="4" spans="1:8" ht="19" x14ac:dyDescent="0.25">
      <c r="A4" s="3" t="s">
        <v>1</v>
      </c>
      <c r="B4" s="3"/>
      <c r="C4" s="4">
        <v>20000</v>
      </c>
      <c r="D4" s="5">
        <v>10000</v>
      </c>
      <c r="E4" s="6">
        <v>7500</v>
      </c>
      <c r="F4" s="7">
        <v>5000</v>
      </c>
      <c r="G4" s="8">
        <v>3000</v>
      </c>
      <c r="H4" s="9">
        <v>1500</v>
      </c>
    </row>
    <row r="5" spans="1:8" ht="19" x14ac:dyDescent="0.2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7" t="s">
        <v>8</v>
      </c>
      <c r="H5" s="18" t="s">
        <v>9</v>
      </c>
    </row>
    <row r="6" spans="1:8" ht="19" x14ac:dyDescent="0.25">
      <c r="A6" s="19"/>
      <c r="B6" s="19"/>
      <c r="C6" s="20"/>
      <c r="D6" s="20"/>
      <c r="E6" s="20"/>
      <c r="F6" s="20"/>
      <c r="G6" s="20"/>
      <c r="H6" s="20"/>
    </row>
    <row r="7" spans="1:8" x14ac:dyDescent="0.2">
      <c r="A7" s="21" t="s">
        <v>95</v>
      </c>
      <c r="B7" s="21"/>
      <c r="C7" s="22"/>
      <c r="D7" s="22"/>
      <c r="E7" s="22"/>
      <c r="F7" s="22"/>
      <c r="G7" s="22"/>
      <c r="H7" s="22"/>
    </row>
    <row r="8" spans="1:8" x14ac:dyDescent="0.2">
      <c r="A8" s="23" t="s">
        <v>80</v>
      </c>
      <c r="B8" s="72">
        <v>750</v>
      </c>
      <c r="C8" s="25" t="s">
        <v>12</v>
      </c>
      <c r="D8" s="26" t="s">
        <v>12</v>
      </c>
      <c r="E8" s="27" t="s">
        <v>12</v>
      </c>
      <c r="F8" s="28" t="s">
        <v>12</v>
      </c>
      <c r="G8" s="29" t="s">
        <v>12</v>
      </c>
      <c r="H8" s="22" t="s">
        <v>12</v>
      </c>
    </row>
    <row r="9" spans="1:8" x14ac:dyDescent="0.2">
      <c r="A9" s="65" t="s">
        <v>75</v>
      </c>
      <c r="B9" s="72">
        <v>250</v>
      </c>
      <c r="C9" s="25" t="s">
        <v>12</v>
      </c>
      <c r="D9" s="26" t="s">
        <v>12</v>
      </c>
      <c r="E9" s="27" t="s">
        <v>12</v>
      </c>
      <c r="F9" s="28" t="s">
        <v>12</v>
      </c>
      <c r="G9" s="29" t="s">
        <v>12</v>
      </c>
      <c r="H9" s="22" t="s">
        <v>12</v>
      </c>
    </row>
    <row r="10" spans="1:8" x14ac:dyDescent="0.2">
      <c r="A10" s="65" t="s">
        <v>15</v>
      </c>
      <c r="B10" s="72">
        <v>250</v>
      </c>
      <c r="C10" s="25" t="s">
        <v>12</v>
      </c>
      <c r="D10" s="26" t="s">
        <v>12</v>
      </c>
      <c r="E10" s="27" t="s">
        <v>12</v>
      </c>
      <c r="F10" s="28" t="s">
        <v>12</v>
      </c>
      <c r="G10" s="29" t="s">
        <v>12</v>
      </c>
      <c r="H10" s="22" t="s">
        <v>12</v>
      </c>
    </row>
    <row r="11" spans="1:8" x14ac:dyDescent="0.2">
      <c r="A11" s="65" t="s">
        <v>16</v>
      </c>
      <c r="B11" s="72">
        <v>1500</v>
      </c>
      <c r="C11" s="25" t="s">
        <v>12</v>
      </c>
      <c r="D11" s="26" t="s">
        <v>12</v>
      </c>
      <c r="E11" s="27" t="s">
        <v>12</v>
      </c>
      <c r="F11" s="28" t="s">
        <v>12</v>
      </c>
      <c r="G11" s="29" t="s">
        <v>12</v>
      </c>
      <c r="H11" s="22" t="s">
        <v>12</v>
      </c>
    </row>
    <row r="12" spans="1:8" x14ac:dyDescent="0.2">
      <c r="A12" s="65" t="s">
        <v>76</v>
      </c>
      <c r="B12" s="72">
        <v>500</v>
      </c>
      <c r="C12" s="25" t="s">
        <v>12</v>
      </c>
      <c r="D12" s="26" t="s">
        <v>12</v>
      </c>
      <c r="E12" s="27" t="s">
        <v>12</v>
      </c>
      <c r="F12" s="28" t="s">
        <v>12</v>
      </c>
      <c r="G12" s="29" t="s">
        <v>12</v>
      </c>
      <c r="H12" s="22" t="s">
        <v>12</v>
      </c>
    </row>
    <row r="13" spans="1:8" x14ac:dyDescent="0.2">
      <c r="A13" s="23" t="s">
        <v>18</v>
      </c>
      <c r="B13" s="72">
        <v>25</v>
      </c>
      <c r="C13" s="25" t="s">
        <v>12</v>
      </c>
      <c r="D13" s="26" t="s">
        <v>12</v>
      </c>
      <c r="E13" s="27" t="s">
        <v>12</v>
      </c>
      <c r="F13" s="28" t="s">
        <v>12</v>
      </c>
      <c r="G13" s="29" t="s">
        <v>12</v>
      </c>
      <c r="H13" s="22" t="s">
        <v>12</v>
      </c>
    </row>
    <row r="14" spans="1:8" x14ac:dyDescent="0.2">
      <c r="A14" s="23" t="s">
        <v>61</v>
      </c>
      <c r="B14" s="72">
        <v>600</v>
      </c>
      <c r="C14" s="25" t="s">
        <v>12</v>
      </c>
      <c r="D14" s="26" t="s">
        <v>12</v>
      </c>
      <c r="E14" s="27" t="s">
        <v>12</v>
      </c>
      <c r="F14" s="28" t="s">
        <v>12</v>
      </c>
      <c r="G14" s="29" t="s">
        <v>12</v>
      </c>
      <c r="H14" s="22" t="s">
        <v>12</v>
      </c>
    </row>
    <row r="15" spans="1:8" x14ac:dyDescent="0.2">
      <c r="A15" s="65" t="s">
        <v>36</v>
      </c>
      <c r="B15" s="72">
        <v>75</v>
      </c>
      <c r="C15" s="25" t="s">
        <v>12</v>
      </c>
      <c r="D15" s="26" t="s">
        <v>12</v>
      </c>
      <c r="E15" s="27" t="s">
        <v>12</v>
      </c>
      <c r="F15" s="28" t="s">
        <v>12</v>
      </c>
      <c r="G15" s="29" t="s">
        <v>12</v>
      </c>
      <c r="H15" s="22" t="s">
        <v>12</v>
      </c>
    </row>
    <row r="16" spans="1:8" x14ac:dyDescent="0.2">
      <c r="A16" s="23" t="s">
        <v>20</v>
      </c>
      <c r="B16" s="72">
        <v>600</v>
      </c>
      <c r="C16" s="25" t="s">
        <v>12</v>
      </c>
      <c r="D16" s="26" t="s">
        <v>12</v>
      </c>
      <c r="E16" s="27" t="s">
        <v>12</v>
      </c>
      <c r="F16" s="28" t="s">
        <v>12</v>
      </c>
      <c r="G16" s="29" t="s">
        <v>12</v>
      </c>
      <c r="H16" s="22" t="s">
        <v>12</v>
      </c>
    </row>
    <row r="17" spans="1:8" x14ac:dyDescent="0.2">
      <c r="A17" s="65" t="s">
        <v>31</v>
      </c>
      <c r="B17" s="72">
        <v>1000</v>
      </c>
      <c r="C17" s="25" t="s">
        <v>12</v>
      </c>
      <c r="D17" s="26" t="s">
        <v>12</v>
      </c>
      <c r="E17" s="27" t="s">
        <v>12</v>
      </c>
      <c r="F17" s="28" t="s">
        <v>12</v>
      </c>
      <c r="G17" s="29" t="s">
        <v>12</v>
      </c>
      <c r="H17" s="22" t="s">
        <v>12</v>
      </c>
    </row>
    <row r="18" spans="1:8" x14ac:dyDescent="0.2">
      <c r="A18" s="21" t="s">
        <v>21</v>
      </c>
      <c r="B18" s="73">
        <f>SUM(B8:B17)</f>
        <v>5550</v>
      </c>
      <c r="C18" s="31"/>
      <c r="D18" s="31"/>
      <c r="E18" s="31"/>
      <c r="F18" s="31"/>
      <c r="G18" s="31"/>
      <c r="H18" s="31"/>
    </row>
    <row r="19" spans="1:8" x14ac:dyDescent="0.2">
      <c r="A19" s="32" t="s">
        <v>94</v>
      </c>
      <c r="B19" s="74"/>
      <c r="C19" s="29"/>
      <c r="D19" s="29"/>
      <c r="E19" s="29"/>
      <c r="F19" s="29"/>
      <c r="G19" s="29"/>
      <c r="H19" s="34"/>
    </row>
    <row r="20" spans="1:8" x14ac:dyDescent="0.2">
      <c r="A20" s="65" t="s">
        <v>81</v>
      </c>
      <c r="B20" s="72">
        <v>500</v>
      </c>
      <c r="C20" s="25" t="s">
        <v>12</v>
      </c>
      <c r="D20" s="26" t="s">
        <v>12</v>
      </c>
      <c r="E20" s="27" t="s">
        <v>12</v>
      </c>
      <c r="F20" s="28" t="s">
        <v>12</v>
      </c>
      <c r="G20" s="29" t="s">
        <v>12</v>
      </c>
      <c r="H20" s="84"/>
    </row>
    <row r="21" spans="1:8" x14ac:dyDescent="0.2">
      <c r="A21" s="23" t="s">
        <v>87</v>
      </c>
      <c r="B21" s="72">
        <v>350</v>
      </c>
      <c r="C21" s="25" t="s">
        <v>12</v>
      </c>
      <c r="D21" s="26" t="s">
        <v>12</v>
      </c>
      <c r="E21" s="27" t="s">
        <v>12</v>
      </c>
      <c r="F21" s="28" t="s">
        <v>12</v>
      </c>
      <c r="G21" s="29" t="s">
        <v>12</v>
      </c>
      <c r="H21" s="35"/>
    </row>
    <row r="22" spans="1:8" x14ac:dyDescent="0.2">
      <c r="A22" s="65" t="s">
        <v>84</v>
      </c>
      <c r="B22" s="72">
        <v>350</v>
      </c>
      <c r="C22" s="25" t="s">
        <v>12</v>
      </c>
      <c r="D22" s="26" t="s">
        <v>12</v>
      </c>
      <c r="E22" s="27" t="s">
        <v>12</v>
      </c>
      <c r="F22" s="28" t="s">
        <v>12</v>
      </c>
      <c r="G22" s="29" t="s">
        <v>12</v>
      </c>
      <c r="H22" s="35"/>
    </row>
    <row r="23" spans="1:8" x14ac:dyDescent="0.2">
      <c r="A23" s="65" t="s">
        <v>82</v>
      </c>
      <c r="B23" s="75">
        <v>350</v>
      </c>
      <c r="C23" s="25" t="s">
        <v>12</v>
      </c>
      <c r="D23" s="36" t="s">
        <v>12</v>
      </c>
      <c r="E23" s="27" t="s">
        <v>12</v>
      </c>
      <c r="F23" s="28" t="s">
        <v>12</v>
      </c>
      <c r="G23" s="29" t="s">
        <v>12</v>
      </c>
      <c r="H23" s="35"/>
    </row>
    <row r="24" spans="1:8" x14ac:dyDescent="0.2">
      <c r="A24" s="65" t="s">
        <v>69</v>
      </c>
      <c r="B24" s="72">
        <v>750</v>
      </c>
      <c r="C24" s="25" t="s">
        <v>12</v>
      </c>
      <c r="D24" s="26" t="s">
        <v>12</v>
      </c>
      <c r="E24" s="27" t="s">
        <v>12</v>
      </c>
      <c r="F24" s="28" t="s">
        <v>12</v>
      </c>
      <c r="G24" s="29" t="s">
        <v>12</v>
      </c>
      <c r="H24" s="37"/>
    </row>
    <row r="25" spans="1:8" x14ac:dyDescent="0.2">
      <c r="A25" s="32" t="s">
        <v>26</v>
      </c>
      <c r="B25" s="74">
        <f>SUM(B20:B24)+B18</f>
        <v>7850</v>
      </c>
      <c r="C25" s="32"/>
      <c r="D25" s="32"/>
      <c r="E25" s="32"/>
      <c r="F25" s="32"/>
      <c r="G25" s="32"/>
      <c r="H25" s="32"/>
    </row>
    <row r="26" spans="1:8" x14ac:dyDescent="0.2">
      <c r="A26" s="38" t="s">
        <v>27</v>
      </c>
      <c r="B26" s="76"/>
      <c r="C26" s="28"/>
      <c r="D26" s="28"/>
      <c r="E26" s="28"/>
      <c r="F26" s="28"/>
      <c r="G26" s="10"/>
      <c r="H26" s="34"/>
    </row>
    <row r="27" spans="1:8" x14ac:dyDescent="0.2">
      <c r="A27" s="65" t="s">
        <v>77</v>
      </c>
      <c r="B27" s="72">
        <v>350</v>
      </c>
      <c r="C27" s="25" t="s">
        <v>12</v>
      </c>
      <c r="D27" s="26" t="s">
        <v>12</v>
      </c>
      <c r="E27" s="27" t="s">
        <v>12</v>
      </c>
      <c r="F27" s="28" t="s">
        <v>12</v>
      </c>
      <c r="G27" s="84"/>
      <c r="H27" s="35"/>
    </row>
    <row r="28" spans="1:8" x14ac:dyDescent="0.2">
      <c r="A28" s="65" t="s">
        <v>64</v>
      </c>
      <c r="B28" s="72">
        <v>300</v>
      </c>
      <c r="C28" s="25" t="s">
        <v>12</v>
      </c>
      <c r="D28" s="26" t="s">
        <v>12</v>
      </c>
      <c r="E28" s="27" t="s">
        <v>12</v>
      </c>
      <c r="F28" s="28" t="s">
        <v>12</v>
      </c>
      <c r="G28" s="34"/>
      <c r="H28" s="35"/>
    </row>
    <row r="29" spans="1:8" x14ac:dyDescent="0.2">
      <c r="A29" s="71" t="s">
        <v>74</v>
      </c>
      <c r="B29" s="72">
        <v>350</v>
      </c>
      <c r="C29" s="25" t="s">
        <v>12</v>
      </c>
      <c r="D29" s="26" t="s">
        <v>12</v>
      </c>
      <c r="E29" s="27" t="s">
        <v>12</v>
      </c>
      <c r="F29" s="28" t="s">
        <v>12</v>
      </c>
      <c r="G29" s="10"/>
      <c r="H29" s="35"/>
    </row>
    <row r="30" spans="1:8" x14ac:dyDescent="0.2">
      <c r="A30" s="65" t="s">
        <v>78</v>
      </c>
      <c r="B30" s="72">
        <v>150</v>
      </c>
      <c r="C30" s="25" t="s">
        <v>12</v>
      </c>
      <c r="D30" s="26" t="s">
        <v>12</v>
      </c>
      <c r="E30" s="27" t="s">
        <v>12</v>
      </c>
      <c r="F30" s="28" t="s">
        <v>12</v>
      </c>
      <c r="G30" s="10"/>
      <c r="H30" s="35"/>
    </row>
    <row r="31" spans="1:8" x14ac:dyDescent="0.2">
      <c r="A31" s="23" t="s">
        <v>88</v>
      </c>
      <c r="B31" s="72">
        <v>600</v>
      </c>
      <c r="C31" s="25" t="s">
        <v>12</v>
      </c>
      <c r="D31" s="26" t="s">
        <v>12</v>
      </c>
      <c r="E31" s="27" t="s">
        <v>12</v>
      </c>
      <c r="F31" s="28" t="s">
        <v>12</v>
      </c>
    </row>
    <row r="32" spans="1:8" x14ac:dyDescent="0.2">
      <c r="A32" s="40" t="s">
        <v>32</v>
      </c>
      <c r="B32" s="77">
        <f>SUM(B27:B31)+B25</f>
        <v>9600</v>
      </c>
      <c r="C32" s="40"/>
      <c r="D32" s="40"/>
      <c r="E32" s="40"/>
      <c r="F32" s="40"/>
      <c r="G32" s="40"/>
      <c r="H32" s="42"/>
    </row>
    <row r="33" spans="1:8" x14ac:dyDescent="0.2">
      <c r="A33" s="43" t="s">
        <v>33</v>
      </c>
      <c r="B33" s="78"/>
      <c r="C33" s="27"/>
      <c r="D33" s="27"/>
      <c r="E33" s="27"/>
      <c r="F33" s="34"/>
      <c r="G33" s="10"/>
      <c r="H33" s="35"/>
    </row>
    <row r="34" spans="1:8" x14ac:dyDescent="0.2">
      <c r="A34" s="65" t="s">
        <v>91</v>
      </c>
      <c r="B34" s="72">
        <v>750</v>
      </c>
      <c r="C34" s="25" t="s">
        <v>12</v>
      </c>
      <c r="D34" s="26" t="s">
        <v>12</v>
      </c>
      <c r="E34" s="27" t="s">
        <v>12</v>
      </c>
      <c r="F34" s="84"/>
      <c r="G34" s="10"/>
      <c r="H34" s="35"/>
    </row>
    <row r="35" spans="1:8" x14ac:dyDescent="0.2">
      <c r="A35" s="23" t="s">
        <v>92</v>
      </c>
      <c r="B35" s="72">
        <v>350</v>
      </c>
      <c r="C35" s="25" t="s">
        <v>12</v>
      </c>
      <c r="D35" s="26" t="s">
        <v>12</v>
      </c>
      <c r="E35" s="27" t="s">
        <v>12</v>
      </c>
      <c r="F35" s="34"/>
      <c r="G35" s="34"/>
      <c r="H35" s="35"/>
    </row>
    <row r="36" spans="1:8" x14ac:dyDescent="0.2">
      <c r="A36" s="23" t="s">
        <v>83</v>
      </c>
      <c r="B36" s="72">
        <v>350</v>
      </c>
      <c r="C36" s="25" t="s">
        <v>12</v>
      </c>
      <c r="D36" s="26" t="s">
        <v>12</v>
      </c>
      <c r="E36" s="27" t="s">
        <v>12</v>
      </c>
      <c r="F36" s="34"/>
      <c r="G36" s="34"/>
      <c r="H36" s="35"/>
    </row>
    <row r="37" spans="1:8" x14ac:dyDescent="0.2">
      <c r="A37" s="23" t="s">
        <v>85</v>
      </c>
      <c r="B37" s="72">
        <v>300</v>
      </c>
      <c r="C37" s="25" t="s">
        <v>12</v>
      </c>
      <c r="D37" s="26" t="s">
        <v>12</v>
      </c>
      <c r="E37" s="27" t="s">
        <v>12</v>
      </c>
      <c r="F37" s="34"/>
      <c r="G37" s="34"/>
      <c r="H37" s="35"/>
    </row>
    <row r="38" spans="1:8" x14ac:dyDescent="0.2">
      <c r="A38" s="65" t="s">
        <v>93</v>
      </c>
      <c r="B38" s="75">
        <v>900</v>
      </c>
      <c r="C38" s="25" t="s">
        <v>12</v>
      </c>
      <c r="D38" s="26" t="s">
        <v>12</v>
      </c>
      <c r="E38" s="27" t="s">
        <v>12</v>
      </c>
      <c r="F38" s="34"/>
      <c r="G38" s="34"/>
      <c r="H38" s="35"/>
    </row>
    <row r="39" spans="1:8" x14ac:dyDescent="0.2">
      <c r="A39" s="65" t="s">
        <v>62</v>
      </c>
      <c r="B39" s="72">
        <v>500</v>
      </c>
      <c r="C39" s="25" t="s">
        <v>12</v>
      </c>
      <c r="D39" s="26" t="s">
        <v>12</v>
      </c>
      <c r="E39" s="27" t="s">
        <v>12</v>
      </c>
      <c r="F39" s="34"/>
      <c r="G39" s="10"/>
      <c r="H39" s="35"/>
    </row>
    <row r="40" spans="1:8" x14ac:dyDescent="0.2">
      <c r="A40" s="23" t="s">
        <v>68</v>
      </c>
      <c r="B40" s="72">
        <v>50</v>
      </c>
      <c r="C40" s="25" t="s">
        <v>12</v>
      </c>
      <c r="D40" s="26" t="s">
        <v>12</v>
      </c>
      <c r="E40" s="27" t="s">
        <v>12</v>
      </c>
    </row>
    <row r="41" spans="1:8" x14ac:dyDescent="0.2">
      <c r="A41" s="23" t="s">
        <v>89</v>
      </c>
      <c r="B41" s="72">
        <v>1200</v>
      </c>
      <c r="C41" s="25" t="s">
        <v>12</v>
      </c>
      <c r="D41" s="26" t="s">
        <v>12</v>
      </c>
      <c r="E41" s="27" t="s">
        <v>12</v>
      </c>
      <c r="F41" s="10"/>
      <c r="G41" s="35"/>
      <c r="H41" s="35"/>
    </row>
    <row r="42" spans="1:8" x14ac:dyDescent="0.2">
      <c r="A42" s="45" t="s">
        <v>38</v>
      </c>
      <c r="B42" s="79">
        <f>SUM(B34:B41)+B32</f>
        <v>14000</v>
      </c>
      <c r="C42" s="45"/>
      <c r="D42" s="45"/>
      <c r="E42" s="45"/>
      <c r="F42" s="45"/>
      <c r="G42" s="45"/>
      <c r="H42" s="47"/>
    </row>
    <row r="43" spans="1:8" x14ac:dyDescent="0.2">
      <c r="A43" s="48" t="s">
        <v>53</v>
      </c>
      <c r="B43" s="80"/>
      <c r="C43" s="26"/>
      <c r="D43" s="26"/>
      <c r="E43" s="34"/>
      <c r="F43" s="10"/>
      <c r="G43" s="35"/>
      <c r="H43" s="50"/>
    </row>
    <row r="44" spans="1:8" x14ac:dyDescent="0.2">
      <c r="A44" s="23" t="s">
        <v>70</v>
      </c>
      <c r="B44" s="72">
        <v>5000</v>
      </c>
      <c r="C44" s="25" t="s">
        <v>12</v>
      </c>
      <c r="D44" s="26" t="s">
        <v>12</v>
      </c>
      <c r="E44" s="34"/>
      <c r="F44" s="51"/>
      <c r="G44" s="50"/>
      <c r="H44" s="35"/>
    </row>
    <row r="45" spans="1:8" x14ac:dyDescent="0.2">
      <c r="A45" s="65" t="s">
        <v>65</v>
      </c>
      <c r="B45" s="75">
        <v>300</v>
      </c>
      <c r="C45" s="25" t="s">
        <v>12</v>
      </c>
      <c r="D45" s="26" t="s">
        <v>12</v>
      </c>
      <c r="E45" s="34"/>
      <c r="F45" s="51"/>
      <c r="G45" s="50"/>
      <c r="H45" s="35"/>
    </row>
    <row r="46" spans="1:8" x14ac:dyDescent="0.2">
      <c r="A46" s="65" t="s">
        <v>72</v>
      </c>
      <c r="B46" s="72">
        <v>4000</v>
      </c>
      <c r="C46" s="25" t="s">
        <v>12</v>
      </c>
      <c r="D46" s="26" t="s">
        <v>12</v>
      </c>
      <c r="E46" s="34"/>
      <c r="F46" s="35"/>
      <c r="G46" s="35"/>
      <c r="H46" s="35"/>
    </row>
    <row r="47" spans="1:8" x14ac:dyDescent="0.2">
      <c r="A47" s="65" t="s">
        <v>67</v>
      </c>
      <c r="B47" s="75">
        <v>350</v>
      </c>
      <c r="C47" s="25" t="s">
        <v>12</v>
      </c>
      <c r="D47" s="26" t="s">
        <v>12</v>
      </c>
      <c r="E47" s="34"/>
      <c r="F47" s="35"/>
      <c r="G47" s="35"/>
      <c r="H47" s="35"/>
    </row>
    <row r="48" spans="1:8" x14ac:dyDescent="0.2">
      <c r="A48" s="65" t="s">
        <v>86</v>
      </c>
      <c r="B48" s="72">
        <v>150</v>
      </c>
      <c r="C48" s="25"/>
      <c r="D48" s="26"/>
      <c r="E48" s="34"/>
      <c r="F48" s="35"/>
      <c r="G48" s="35"/>
      <c r="H48" s="35"/>
    </row>
    <row r="49" spans="1:8" x14ac:dyDescent="0.2">
      <c r="A49" s="65" t="s">
        <v>43</v>
      </c>
      <c r="B49" s="72">
        <v>1500</v>
      </c>
      <c r="C49" s="25" t="s">
        <v>12</v>
      </c>
      <c r="D49" s="26" t="s">
        <v>12</v>
      </c>
      <c r="E49" s="34"/>
      <c r="F49" s="35"/>
      <c r="G49" s="35"/>
      <c r="H49" s="35"/>
    </row>
    <row r="50" spans="1:8" x14ac:dyDescent="0.2">
      <c r="A50" s="65" t="s">
        <v>79</v>
      </c>
      <c r="B50" s="72">
        <v>400</v>
      </c>
      <c r="C50" s="25" t="s">
        <v>12</v>
      </c>
      <c r="D50" s="26" t="s">
        <v>12</v>
      </c>
      <c r="E50" s="34"/>
      <c r="F50" s="35"/>
      <c r="G50" s="35"/>
      <c r="H50" s="35"/>
    </row>
    <row r="51" spans="1:8" x14ac:dyDescent="0.2">
      <c r="A51" s="65" t="s">
        <v>63</v>
      </c>
      <c r="B51" s="75">
        <v>2000</v>
      </c>
      <c r="C51" s="25" t="s">
        <v>12</v>
      </c>
      <c r="D51" s="26" t="s">
        <v>12</v>
      </c>
      <c r="E51" s="34"/>
      <c r="F51" s="35"/>
      <c r="G51" s="35"/>
      <c r="H51" s="35"/>
    </row>
    <row r="52" spans="1:8" x14ac:dyDescent="0.2">
      <c r="A52" s="52" t="s">
        <v>44</v>
      </c>
      <c r="B52" s="81">
        <f>SUM(B44:B51)+B42</f>
        <v>27700</v>
      </c>
      <c r="C52" s="52"/>
      <c r="D52" s="52"/>
      <c r="E52" s="52"/>
      <c r="F52" s="52"/>
      <c r="G52" s="52"/>
      <c r="H52" s="54"/>
    </row>
    <row r="53" spans="1:8" x14ac:dyDescent="0.2">
      <c r="A53" s="55" t="s">
        <v>52</v>
      </c>
      <c r="B53" s="82"/>
      <c r="C53" s="25"/>
      <c r="D53" s="34"/>
      <c r="E53" s="34"/>
      <c r="F53" s="35"/>
      <c r="G53" s="35"/>
      <c r="H53" s="10"/>
    </row>
    <row r="54" spans="1:8" x14ac:dyDescent="0.2">
      <c r="A54" s="65" t="s">
        <v>90</v>
      </c>
      <c r="B54" s="75">
        <v>450</v>
      </c>
      <c r="C54" s="25" t="s">
        <v>12</v>
      </c>
      <c r="D54" s="84"/>
      <c r="E54" s="34"/>
      <c r="F54" s="10"/>
      <c r="G54" s="35"/>
      <c r="H54" s="35"/>
    </row>
    <row r="55" spans="1:8" x14ac:dyDescent="0.2">
      <c r="A55" s="65" t="s">
        <v>73</v>
      </c>
      <c r="B55" s="75">
        <v>750</v>
      </c>
      <c r="C55" s="25" t="s">
        <v>12</v>
      </c>
      <c r="D55" s="84"/>
      <c r="E55" s="34"/>
      <c r="F55" s="35"/>
      <c r="G55" s="35"/>
      <c r="H55" s="35"/>
    </row>
    <row r="56" spans="1:8" x14ac:dyDescent="0.2">
      <c r="A56" s="23" t="s">
        <v>66</v>
      </c>
      <c r="B56" s="75">
        <v>600</v>
      </c>
      <c r="C56" s="25" t="s">
        <v>12</v>
      </c>
      <c r="D56" s="34"/>
      <c r="E56" s="10"/>
      <c r="F56" s="10"/>
      <c r="G56" s="10"/>
      <c r="H56" s="10"/>
    </row>
    <row r="57" spans="1:8" x14ac:dyDescent="0.2">
      <c r="A57" s="23" t="s">
        <v>46</v>
      </c>
      <c r="B57" s="72">
        <v>3150</v>
      </c>
      <c r="C57" s="25" t="s">
        <v>12</v>
      </c>
      <c r="D57" s="34"/>
      <c r="E57" s="10"/>
      <c r="F57" s="10"/>
      <c r="G57" s="10"/>
      <c r="H57" s="10"/>
    </row>
    <row r="58" spans="1:8" x14ac:dyDescent="0.2">
      <c r="A58" s="23" t="s">
        <v>71</v>
      </c>
      <c r="B58" s="75">
        <v>840</v>
      </c>
      <c r="C58" s="25" t="s">
        <v>12</v>
      </c>
      <c r="D58" s="34"/>
      <c r="E58" s="10"/>
      <c r="F58" s="10"/>
      <c r="G58" s="10"/>
      <c r="H58" s="10"/>
    </row>
    <row r="59" spans="1:8" x14ac:dyDescent="0.2">
      <c r="A59" s="23" t="s">
        <v>48</v>
      </c>
      <c r="B59" s="72">
        <v>3850</v>
      </c>
      <c r="C59" s="25" t="s">
        <v>12</v>
      </c>
      <c r="D59" s="34"/>
      <c r="E59" s="10"/>
      <c r="F59" s="10"/>
      <c r="G59" s="10"/>
      <c r="H59" s="10"/>
    </row>
    <row r="60" spans="1:8" x14ac:dyDescent="0.2">
      <c r="A60" s="57" t="s">
        <v>51</v>
      </c>
      <c r="B60" s="83">
        <f>SUM(B54:B59)+B52</f>
        <v>37340</v>
      </c>
      <c r="C60" s="59"/>
      <c r="D60" s="59"/>
      <c r="E60" s="60"/>
      <c r="F60" s="60"/>
      <c r="G60" s="60"/>
      <c r="H60" s="60"/>
    </row>
    <row r="61" spans="1:8" x14ac:dyDescent="0.2">
      <c r="A61" s="70" t="s">
        <v>59</v>
      </c>
      <c r="B61" s="61"/>
      <c r="C61" s="62"/>
      <c r="D61" s="62"/>
      <c r="E61" s="62"/>
      <c r="F61" s="62"/>
      <c r="G61" s="62"/>
      <c r="H61" s="62"/>
    </row>
  </sheetData>
  <sortState xmlns:xlrd2="http://schemas.microsoft.com/office/spreadsheetml/2017/richdata2" ref="A56:B59">
    <sortCondition ref="A56:A59"/>
  </sortState>
  <mergeCells count="2">
    <mergeCell ref="A1:H1"/>
    <mergeCell ref="A2:H2"/>
  </mergeCells>
  <pageMargins left="0.25" right="0.25" top="0.75" bottom="0.75" header="0.3" footer="0.3"/>
  <pageSetup scale="7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0B5A-4D8D-E145-8C2E-764EDB3E1DEA}">
  <dimension ref="A1:H47"/>
  <sheetViews>
    <sheetView workbookViewId="0">
      <selection activeCell="A2" sqref="A2:H47"/>
    </sheetView>
  </sheetViews>
  <sheetFormatPr baseColWidth="10" defaultRowHeight="16" x14ac:dyDescent="0.2"/>
  <cols>
    <col min="1" max="1" width="53.33203125" bestFit="1" customWidth="1"/>
  </cols>
  <sheetData>
    <row r="1" spans="1:8" ht="24" x14ac:dyDescent="0.3">
      <c r="A1" s="85"/>
      <c r="B1" s="85"/>
      <c r="C1" s="85"/>
      <c r="D1" s="85"/>
      <c r="E1" s="85"/>
      <c r="F1" s="85"/>
      <c r="G1" s="85"/>
      <c r="H1" s="1"/>
    </row>
    <row r="2" spans="1:8" ht="24" x14ac:dyDescent="0.3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" x14ac:dyDescent="0.25">
      <c r="A3" s="2"/>
      <c r="B3" s="2"/>
      <c r="C3" s="2"/>
      <c r="D3" s="2"/>
      <c r="E3" s="2"/>
      <c r="F3" s="2"/>
      <c r="G3" s="2"/>
      <c r="H3" s="2"/>
    </row>
    <row r="4" spans="1:8" ht="19" x14ac:dyDescent="0.25">
      <c r="A4" s="3" t="s">
        <v>1</v>
      </c>
      <c r="B4" s="3"/>
      <c r="C4" s="4">
        <v>20000</v>
      </c>
      <c r="D4" s="5">
        <v>10000</v>
      </c>
      <c r="E4" s="6">
        <v>7500</v>
      </c>
      <c r="F4" s="7">
        <v>5000</v>
      </c>
      <c r="G4" s="8">
        <v>3000</v>
      </c>
      <c r="H4" s="9">
        <v>1500</v>
      </c>
    </row>
    <row r="5" spans="1:8" ht="19" x14ac:dyDescent="0.2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7" t="s">
        <v>8</v>
      </c>
      <c r="H5" s="18" t="s">
        <v>9</v>
      </c>
    </row>
    <row r="6" spans="1:8" ht="19" x14ac:dyDescent="0.25">
      <c r="A6" s="19"/>
      <c r="B6" s="19"/>
      <c r="C6" s="20"/>
      <c r="D6" s="20"/>
      <c r="E6" s="20"/>
      <c r="F6" s="20"/>
      <c r="G6" s="20"/>
      <c r="H6" s="20"/>
    </row>
    <row r="7" spans="1:8" x14ac:dyDescent="0.2">
      <c r="A7" s="21" t="s">
        <v>10</v>
      </c>
      <c r="B7" s="21"/>
      <c r="C7" s="22"/>
      <c r="D7" s="22"/>
      <c r="E7" s="22"/>
      <c r="F7" s="22"/>
      <c r="G7" s="22"/>
      <c r="H7" s="22"/>
    </row>
    <row r="8" spans="1:8" x14ac:dyDescent="0.2">
      <c r="A8" s="23" t="s">
        <v>11</v>
      </c>
      <c r="B8" s="24"/>
      <c r="C8" s="25" t="s">
        <v>12</v>
      </c>
      <c r="D8" s="26" t="s">
        <v>12</v>
      </c>
      <c r="E8" s="27" t="s">
        <v>12</v>
      </c>
      <c r="F8" s="28" t="s">
        <v>12</v>
      </c>
      <c r="G8" s="29" t="s">
        <v>12</v>
      </c>
      <c r="H8" s="22" t="s">
        <v>12</v>
      </c>
    </row>
    <row r="9" spans="1:8" x14ac:dyDescent="0.2">
      <c r="A9" s="23" t="s">
        <v>13</v>
      </c>
      <c r="B9" s="24"/>
      <c r="C9" s="25" t="s">
        <v>12</v>
      </c>
      <c r="D9" s="26" t="s">
        <v>12</v>
      </c>
      <c r="E9" s="27" t="s">
        <v>12</v>
      </c>
      <c r="F9" s="28" t="s">
        <v>12</v>
      </c>
      <c r="G9" s="29" t="s">
        <v>12</v>
      </c>
      <c r="H9" s="22" t="s">
        <v>12</v>
      </c>
    </row>
    <row r="10" spans="1:8" x14ac:dyDescent="0.2">
      <c r="A10" s="65" t="s">
        <v>14</v>
      </c>
      <c r="B10" s="24">
        <v>250</v>
      </c>
      <c r="C10" s="25" t="s">
        <v>12</v>
      </c>
      <c r="D10" s="26" t="s">
        <v>12</v>
      </c>
      <c r="E10" s="27" t="s">
        <v>12</v>
      </c>
      <c r="F10" s="28" t="s">
        <v>12</v>
      </c>
      <c r="G10" s="29" t="s">
        <v>12</v>
      </c>
      <c r="H10" s="22" t="s">
        <v>12</v>
      </c>
    </row>
    <row r="11" spans="1:8" x14ac:dyDescent="0.2">
      <c r="A11" s="65" t="s">
        <v>15</v>
      </c>
      <c r="B11" s="24">
        <v>250</v>
      </c>
      <c r="C11" s="25" t="s">
        <v>12</v>
      </c>
      <c r="D11" s="26" t="s">
        <v>12</v>
      </c>
      <c r="E11" s="27" t="s">
        <v>12</v>
      </c>
      <c r="F11" s="28" t="s">
        <v>12</v>
      </c>
      <c r="G11" s="29" t="s">
        <v>12</v>
      </c>
      <c r="H11" s="22" t="s">
        <v>12</v>
      </c>
    </row>
    <row r="12" spans="1:8" x14ac:dyDescent="0.2">
      <c r="A12" s="65" t="s">
        <v>16</v>
      </c>
      <c r="B12" s="24">
        <v>1500</v>
      </c>
      <c r="C12" s="25" t="s">
        <v>12</v>
      </c>
      <c r="D12" s="26" t="s">
        <v>12</v>
      </c>
      <c r="E12" s="27" t="s">
        <v>12</v>
      </c>
      <c r="F12" s="28" t="s">
        <v>12</v>
      </c>
      <c r="G12" s="29" t="s">
        <v>12</v>
      </c>
      <c r="H12" s="22" t="s">
        <v>12</v>
      </c>
    </row>
    <row r="13" spans="1:8" x14ac:dyDescent="0.2">
      <c r="A13" s="65" t="s">
        <v>17</v>
      </c>
      <c r="B13" s="24">
        <v>500</v>
      </c>
      <c r="C13" s="25" t="s">
        <v>12</v>
      </c>
      <c r="D13" s="26" t="s">
        <v>12</v>
      </c>
      <c r="E13" s="27" t="s">
        <v>12</v>
      </c>
      <c r="F13" s="28" t="s">
        <v>12</v>
      </c>
      <c r="G13" s="29" t="s">
        <v>12</v>
      </c>
      <c r="H13" s="22" t="s">
        <v>12</v>
      </c>
    </row>
    <row r="14" spans="1:8" x14ac:dyDescent="0.2">
      <c r="A14" s="23" t="s">
        <v>18</v>
      </c>
      <c r="B14" s="24">
        <v>25</v>
      </c>
      <c r="C14" s="25" t="s">
        <v>12</v>
      </c>
      <c r="D14" s="26" t="s">
        <v>12</v>
      </c>
      <c r="E14" s="27" t="s">
        <v>12</v>
      </c>
      <c r="F14" s="28" t="s">
        <v>12</v>
      </c>
      <c r="G14" s="29" t="s">
        <v>12</v>
      </c>
      <c r="H14" s="22" t="s">
        <v>12</v>
      </c>
    </row>
    <row r="15" spans="1:8" x14ac:dyDescent="0.2">
      <c r="A15" s="23" t="s">
        <v>19</v>
      </c>
      <c r="B15" s="24">
        <v>500</v>
      </c>
      <c r="C15" s="25" t="s">
        <v>12</v>
      </c>
      <c r="D15" s="26" t="s">
        <v>12</v>
      </c>
      <c r="E15" s="27" t="s">
        <v>12</v>
      </c>
      <c r="F15" s="28" t="s">
        <v>12</v>
      </c>
      <c r="G15" s="29" t="s">
        <v>12</v>
      </c>
      <c r="H15" s="22" t="s">
        <v>12</v>
      </c>
    </row>
    <row r="16" spans="1:8" x14ac:dyDescent="0.2">
      <c r="A16" s="23" t="s">
        <v>20</v>
      </c>
      <c r="B16" s="24">
        <v>600</v>
      </c>
      <c r="C16" s="25" t="s">
        <v>12</v>
      </c>
      <c r="D16" s="26" t="s">
        <v>12</v>
      </c>
      <c r="E16" s="27" t="s">
        <v>12</v>
      </c>
      <c r="F16" s="28" t="s">
        <v>12</v>
      </c>
      <c r="G16" s="29" t="s">
        <v>12</v>
      </c>
      <c r="H16" s="22" t="s">
        <v>12</v>
      </c>
    </row>
    <row r="17" spans="1:8" x14ac:dyDescent="0.2">
      <c r="A17" s="21" t="s">
        <v>21</v>
      </c>
      <c r="B17" s="30">
        <f>SUM(B8:B16)</f>
        <v>3625</v>
      </c>
      <c r="C17" s="31"/>
      <c r="D17" s="31"/>
      <c r="E17" s="31"/>
      <c r="F17" s="31"/>
      <c r="G17" s="31"/>
      <c r="H17" s="31"/>
    </row>
    <row r="18" spans="1:8" x14ac:dyDescent="0.2">
      <c r="A18" s="32" t="s">
        <v>22</v>
      </c>
      <c r="B18" s="33"/>
      <c r="C18" s="29"/>
      <c r="D18" s="29"/>
      <c r="E18" s="29"/>
      <c r="F18" s="29"/>
      <c r="G18" s="29"/>
      <c r="H18" s="34"/>
    </row>
    <row r="19" spans="1:8" x14ac:dyDescent="0.2">
      <c r="A19" s="23" t="s">
        <v>23</v>
      </c>
      <c r="B19" s="24">
        <v>250</v>
      </c>
      <c r="C19" s="25" t="s">
        <v>12</v>
      </c>
      <c r="D19" s="26" t="s">
        <v>12</v>
      </c>
      <c r="E19" s="27" t="s">
        <v>12</v>
      </c>
      <c r="F19" s="28" t="s">
        <v>12</v>
      </c>
      <c r="G19" s="29" t="s">
        <v>12</v>
      </c>
      <c r="H19" s="35"/>
    </row>
    <row r="20" spans="1:8" x14ac:dyDescent="0.2">
      <c r="A20" s="65" t="s">
        <v>56</v>
      </c>
      <c r="B20" s="24">
        <v>750</v>
      </c>
      <c r="C20" s="25" t="s">
        <v>12</v>
      </c>
      <c r="D20" s="26" t="s">
        <v>12</v>
      </c>
      <c r="E20" s="27" t="s">
        <v>12</v>
      </c>
      <c r="F20" s="28" t="s">
        <v>12</v>
      </c>
      <c r="G20" s="29" t="s">
        <v>12</v>
      </c>
      <c r="H20" s="35"/>
    </row>
    <row r="21" spans="1:8" x14ac:dyDescent="0.2">
      <c r="A21" s="65" t="s">
        <v>24</v>
      </c>
      <c r="B21" s="24">
        <v>250</v>
      </c>
      <c r="C21" s="25" t="s">
        <v>12</v>
      </c>
      <c r="D21" s="36" t="s">
        <v>12</v>
      </c>
      <c r="E21" s="27" t="s">
        <v>12</v>
      </c>
      <c r="F21" s="28" t="s">
        <v>12</v>
      </c>
      <c r="G21" s="29" t="s">
        <v>12</v>
      </c>
      <c r="H21" s="35"/>
    </row>
    <row r="22" spans="1:8" x14ac:dyDescent="0.2">
      <c r="A22" s="65" t="s">
        <v>60</v>
      </c>
      <c r="B22" s="24">
        <v>275</v>
      </c>
      <c r="C22" s="25" t="s">
        <v>12</v>
      </c>
      <c r="D22" s="26" t="s">
        <v>12</v>
      </c>
      <c r="E22" s="27" t="s">
        <v>12</v>
      </c>
      <c r="F22" s="28" t="s">
        <v>12</v>
      </c>
      <c r="G22" s="29" t="s">
        <v>12</v>
      </c>
      <c r="H22" s="35"/>
    </row>
    <row r="23" spans="1:8" x14ac:dyDescent="0.2">
      <c r="A23" s="23" t="s">
        <v>25</v>
      </c>
      <c r="B23" s="24">
        <v>250</v>
      </c>
      <c r="C23" s="25" t="s">
        <v>12</v>
      </c>
      <c r="D23" s="26" t="s">
        <v>12</v>
      </c>
      <c r="E23" s="27" t="s">
        <v>12</v>
      </c>
      <c r="F23" s="28" t="s">
        <v>12</v>
      </c>
      <c r="G23" s="29" t="s">
        <v>12</v>
      </c>
      <c r="H23" s="37"/>
    </row>
    <row r="24" spans="1:8" x14ac:dyDescent="0.2">
      <c r="A24" s="32" t="s">
        <v>26</v>
      </c>
      <c r="B24" s="33">
        <f>SUM(B19:B23)+B17</f>
        <v>5400</v>
      </c>
      <c r="C24" s="32"/>
      <c r="D24" s="32"/>
      <c r="E24" s="32"/>
      <c r="F24" s="32"/>
      <c r="G24" s="32"/>
      <c r="H24" s="32"/>
    </row>
    <row r="25" spans="1:8" x14ac:dyDescent="0.2">
      <c r="A25" s="38" t="s">
        <v>27</v>
      </c>
      <c r="B25" s="39"/>
      <c r="C25" s="28"/>
      <c r="D25" s="28"/>
      <c r="E25" s="28"/>
      <c r="F25" s="28"/>
      <c r="G25" s="10"/>
      <c r="H25" s="34"/>
    </row>
    <row r="26" spans="1:8" x14ac:dyDescent="0.2">
      <c r="A26" s="65" t="s">
        <v>28</v>
      </c>
      <c r="B26" s="24">
        <v>200</v>
      </c>
      <c r="C26" s="25" t="s">
        <v>12</v>
      </c>
      <c r="D26" s="26" t="s">
        <v>12</v>
      </c>
      <c r="E26" s="27" t="s">
        <v>12</v>
      </c>
      <c r="F26" s="28" t="s">
        <v>12</v>
      </c>
      <c r="G26" s="34"/>
      <c r="H26" s="35"/>
    </row>
    <row r="27" spans="1:8" x14ac:dyDescent="0.2">
      <c r="A27" s="65" t="s">
        <v>29</v>
      </c>
      <c r="B27" s="24">
        <v>200</v>
      </c>
      <c r="C27" s="25" t="s">
        <v>12</v>
      </c>
      <c r="D27" s="26" t="s">
        <v>12</v>
      </c>
      <c r="E27" s="27" t="s">
        <v>12</v>
      </c>
      <c r="F27" s="28" t="s">
        <v>12</v>
      </c>
      <c r="G27" s="10"/>
      <c r="H27" s="35"/>
    </row>
    <row r="28" spans="1:8" x14ac:dyDescent="0.2">
      <c r="A28" s="65" t="s">
        <v>54</v>
      </c>
      <c r="B28" s="24">
        <v>750</v>
      </c>
      <c r="C28" s="25" t="s">
        <v>12</v>
      </c>
      <c r="D28" s="26" t="s">
        <v>12</v>
      </c>
      <c r="E28" s="27" t="s">
        <v>12</v>
      </c>
      <c r="F28" s="28" t="s">
        <v>12</v>
      </c>
      <c r="G28" s="10"/>
      <c r="H28" s="35"/>
    </row>
    <row r="29" spans="1:8" x14ac:dyDescent="0.2">
      <c r="A29" s="23" t="s">
        <v>30</v>
      </c>
      <c r="B29" s="24">
        <v>1000</v>
      </c>
      <c r="C29" s="25" t="s">
        <v>12</v>
      </c>
      <c r="D29" s="26" t="s">
        <v>12</v>
      </c>
      <c r="E29" s="27" t="s">
        <v>12</v>
      </c>
      <c r="F29" s="28" t="s">
        <v>12</v>
      </c>
      <c r="G29" s="10"/>
      <c r="H29" s="35"/>
    </row>
    <row r="30" spans="1:8" x14ac:dyDescent="0.2">
      <c r="A30" s="23" t="s">
        <v>31</v>
      </c>
      <c r="B30" s="24">
        <v>1000</v>
      </c>
      <c r="C30" s="25" t="s">
        <v>12</v>
      </c>
      <c r="D30" s="26" t="s">
        <v>12</v>
      </c>
      <c r="E30" s="27" t="s">
        <v>12</v>
      </c>
      <c r="F30" s="28" t="s">
        <v>12</v>
      </c>
      <c r="G30" s="10"/>
      <c r="H30" s="37"/>
    </row>
    <row r="31" spans="1:8" x14ac:dyDescent="0.2">
      <c r="A31" s="40" t="s">
        <v>32</v>
      </c>
      <c r="B31" s="41">
        <f>SUM(B26:B30)+B24</f>
        <v>8550</v>
      </c>
      <c r="C31" s="40"/>
      <c r="D31" s="40"/>
      <c r="E31" s="40"/>
      <c r="F31" s="40"/>
      <c r="G31" s="40"/>
      <c r="H31" s="42"/>
    </row>
    <row r="32" spans="1:8" x14ac:dyDescent="0.2">
      <c r="A32" s="43" t="s">
        <v>33</v>
      </c>
      <c r="B32" s="44"/>
      <c r="C32" s="27"/>
      <c r="D32" s="27"/>
      <c r="E32" s="27"/>
      <c r="F32" s="34"/>
      <c r="G32" s="10"/>
      <c r="H32" s="35"/>
    </row>
    <row r="33" spans="1:8" x14ac:dyDescent="0.2">
      <c r="A33" s="23" t="s">
        <v>34</v>
      </c>
      <c r="B33" s="24">
        <v>250</v>
      </c>
      <c r="C33" s="25" t="s">
        <v>12</v>
      </c>
      <c r="D33" s="26" t="s">
        <v>12</v>
      </c>
      <c r="E33" s="27" t="s">
        <v>12</v>
      </c>
      <c r="F33" s="34"/>
      <c r="G33" s="10"/>
      <c r="H33" s="35"/>
    </row>
    <row r="34" spans="1:8" x14ac:dyDescent="0.2">
      <c r="A34" s="23" t="s">
        <v>35</v>
      </c>
      <c r="B34" s="24">
        <v>2500</v>
      </c>
      <c r="C34" s="25" t="s">
        <v>12</v>
      </c>
      <c r="D34" s="26" t="s">
        <v>12</v>
      </c>
      <c r="E34" s="27" t="s">
        <v>12</v>
      </c>
      <c r="F34" s="34"/>
      <c r="G34" s="10"/>
      <c r="H34" s="35"/>
    </row>
    <row r="35" spans="1:8" x14ac:dyDescent="0.2">
      <c r="A35" s="23" t="s">
        <v>36</v>
      </c>
      <c r="B35" s="24">
        <v>75</v>
      </c>
      <c r="C35" s="25" t="s">
        <v>12</v>
      </c>
      <c r="D35" s="26" t="s">
        <v>12</v>
      </c>
      <c r="E35" s="27" t="s">
        <v>12</v>
      </c>
      <c r="F35" s="10"/>
      <c r="G35" s="35"/>
      <c r="H35" s="35"/>
    </row>
    <row r="36" spans="1:8" x14ac:dyDescent="0.2">
      <c r="A36" s="23" t="s">
        <v>37</v>
      </c>
      <c r="B36" s="24">
        <v>50</v>
      </c>
      <c r="C36" s="25" t="s">
        <v>12</v>
      </c>
      <c r="D36" s="26" t="s">
        <v>12</v>
      </c>
      <c r="E36" s="27" t="s">
        <v>12</v>
      </c>
      <c r="F36" s="10"/>
      <c r="G36" s="35"/>
      <c r="H36" s="35"/>
    </row>
    <row r="37" spans="1:8" x14ac:dyDescent="0.2">
      <c r="A37" s="45" t="s">
        <v>38</v>
      </c>
      <c r="B37" s="46">
        <f>SUM(B33:B36)+B31</f>
        <v>11425</v>
      </c>
      <c r="C37" s="45"/>
      <c r="D37" s="45"/>
      <c r="E37" s="45"/>
      <c r="F37" s="45"/>
      <c r="G37" s="45"/>
      <c r="H37" s="47"/>
    </row>
    <row r="38" spans="1:8" x14ac:dyDescent="0.2">
      <c r="A38" s="48" t="s">
        <v>53</v>
      </c>
      <c r="B38" s="49"/>
      <c r="C38" s="26"/>
      <c r="D38" s="26"/>
      <c r="E38" s="34"/>
      <c r="F38" s="10"/>
      <c r="G38" s="35"/>
      <c r="H38" s="50"/>
    </row>
    <row r="39" spans="1:8" x14ac:dyDescent="0.2">
      <c r="A39" s="23" t="s">
        <v>39</v>
      </c>
      <c r="B39" s="24">
        <v>5000</v>
      </c>
      <c r="C39" s="25" t="s">
        <v>12</v>
      </c>
      <c r="D39" s="26" t="s">
        <v>12</v>
      </c>
      <c r="E39" s="34"/>
      <c r="F39" s="51"/>
      <c r="G39" s="50"/>
      <c r="H39" s="35"/>
    </row>
    <row r="40" spans="1:8" x14ac:dyDescent="0.2">
      <c r="A40" s="65" t="s">
        <v>40</v>
      </c>
      <c r="B40" s="24">
        <v>500</v>
      </c>
      <c r="C40" s="25" t="s">
        <v>12</v>
      </c>
      <c r="D40" s="26" t="s">
        <v>12</v>
      </c>
      <c r="E40" s="34"/>
      <c r="F40" s="51"/>
      <c r="G40" s="50"/>
      <c r="H40" s="35"/>
    </row>
    <row r="41" spans="1:8" x14ac:dyDescent="0.2">
      <c r="A41" s="65" t="s">
        <v>41</v>
      </c>
      <c r="B41" s="24">
        <v>200</v>
      </c>
      <c r="C41" s="25" t="s">
        <v>12</v>
      </c>
      <c r="D41" s="26" t="s">
        <v>12</v>
      </c>
      <c r="E41" s="34"/>
      <c r="F41" s="35"/>
      <c r="G41" s="35"/>
      <c r="H41" s="35"/>
    </row>
    <row r="42" spans="1:8" x14ac:dyDescent="0.2">
      <c r="A42" s="65" t="s">
        <v>57</v>
      </c>
      <c r="B42" s="24">
        <v>1000</v>
      </c>
      <c r="C42" s="25" t="s">
        <v>12</v>
      </c>
      <c r="D42" s="26" t="s">
        <v>12</v>
      </c>
      <c r="E42" s="34"/>
      <c r="F42" s="35"/>
      <c r="G42" s="35"/>
      <c r="H42" s="35"/>
    </row>
    <row r="43" spans="1:8" x14ac:dyDescent="0.2">
      <c r="A43" s="65" t="s">
        <v>55</v>
      </c>
      <c r="B43" s="24">
        <v>375</v>
      </c>
      <c r="C43" s="25" t="s">
        <v>12</v>
      </c>
      <c r="D43" s="26" t="s">
        <v>12</v>
      </c>
      <c r="E43" s="34"/>
      <c r="F43" s="10"/>
      <c r="G43" s="35"/>
      <c r="H43" s="35"/>
    </row>
    <row r="44" spans="1:8" x14ac:dyDescent="0.2">
      <c r="A44" s="65" t="s">
        <v>42</v>
      </c>
      <c r="B44" s="24">
        <v>300</v>
      </c>
      <c r="C44" s="25" t="s">
        <v>12</v>
      </c>
      <c r="D44" s="26" t="s">
        <v>12</v>
      </c>
      <c r="E44" s="34"/>
      <c r="F44" s="35"/>
      <c r="G44" s="35"/>
      <c r="H44" s="35"/>
    </row>
    <row r="45" spans="1:8" x14ac:dyDescent="0.2">
      <c r="A45" s="65" t="s">
        <v>43</v>
      </c>
      <c r="B45" s="24">
        <v>1500</v>
      </c>
      <c r="C45" s="25" t="s">
        <v>12</v>
      </c>
      <c r="D45" s="26" t="s">
        <v>12</v>
      </c>
      <c r="E45" s="34"/>
      <c r="F45" s="35"/>
      <c r="G45" s="35"/>
      <c r="H45" s="35"/>
    </row>
    <row r="46" spans="1:8" x14ac:dyDescent="0.2">
      <c r="A46" s="65" t="s">
        <v>58</v>
      </c>
      <c r="B46" s="24">
        <v>1000</v>
      </c>
      <c r="C46" s="25" t="s">
        <v>12</v>
      </c>
      <c r="D46" s="26" t="s">
        <v>12</v>
      </c>
      <c r="E46" s="34"/>
      <c r="F46" s="35"/>
      <c r="G46" s="35"/>
      <c r="H46" s="35"/>
    </row>
    <row r="47" spans="1:8" x14ac:dyDescent="0.2">
      <c r="A47" s="52" t="s">
        <v>44</v>
      </c>
      <c r="B47" s="53">
        <f>SUM(B39:B46)+B37</f>
        <v>21300</v>
      </c>
      <c r="C47" s="52"/>
      <c r="D47" s="52"/>
      <c r="E47" s="52"/>
      <c r="F47" s="52"/>
      <c r="G47" s="52"/>
      <c r="H47" s="54"/>
    </row>
  </sheetData>
  <mergeCells count="2">
    <mergeCell ref="A1:G1"/>
    <mergeCell ref="A2:H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6293-2D42-204A-8B22-484B18782A27}">
  <dimension ref="A1:H37"/>
  <sheetViews>
    <sheetView workbookViewId="0">
      <selection activeCell="A2" sqref="A2:H37"/>
    </sheetView>
  </sheetViews>
  <sheetFormatPr baseColWidth="10" defaultRowHeight="16" x14ac:dyDescent="0.2"/>
  <cols>
    <col min="1" max="1" width="49.1640625" customWidth="1"/>
    <col min="3" max="3" width="8" customWidth="1"/>
    <col min="4" max="4" width="7.33203125" customWidth="1"/>
    <col min="5" max="5" width="7.5" customWidth="1"/>
    <col min="6" max="6" width="7.6640625" customWidth="1"/>
  </cols>
  <sheetData>
    <row r="1" spans="1:8" ht="24" x14ac:dyDescent="0.3">
      <c r="A1" s="85"/>
      <c r="B1" s="85"/>
      <c r="C1" s="85"/>
      <c r="D1" s="85"/>
      <c r="E1" s="85"/>
      <c r="F1" s="85"/>
    </row>
    <row r="2" spans="1:8" ht="24" x14ac:dyDescent="0.3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" x14ac:dyDescent="0.25">
      <c r="A3" s="2"/>
      <c r="B3" s="2"/>
      <c r="C3" s="2"/>
      <c r="D3" s="2"/>
      <c r="E3" s="2"/>
      <c r="F3" s="2"/>
      <c r="G3" s="2"/>
      <c r="H3" s="2"/>
    </row>
    <row r="4" spans="1:8" ht="19" x14ac:dyDescent="0.25">
      <c r="A4" s="3" t="s">
        <v>1</v>
      </c>
      <c r="B4" s="3"/>
      <c r="C4" s="4">
        <v>20000</v>
      </c>
      <c r="D4" s="5">
        <v>10000</v>
      </c>
      <c r="E4" s="6">
        <v>7500</v>
      </c>
      <c r="F4" s="7">
        <v>5000</v>
      </c>
      <c r="G4" s="8">
        <v>3000</v>
      </c>
      <c r="H4" s="9">
        <v>1500</v>
      </c>
    </row>
    <row r="5" spans="1:8" ht="19" x14ac:dyDescent="0.2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7" t="s">
        <v>8</v>
      </c>
      <c r="H5" s="18" t="s">
        <v>9</v>
      </c>
    </row>
    <row r="6" spans="1:8" ht="19" x14ac:dyDescent="0.25">
      <c r="A6" s="19"/>
      <c r="B6" s="19"/>
      <c r="C6" s="20"/>
      <c r="D6" s="20"/>
      <c r="E6" s="20"/>
      <c r="F6" s="20"/>
      <c r="G6" s="20"/>
      <c r="H6" s="20"/>
    </row>
    <row r="7" spans="1:8" x14ac:dyDescent="0.2">
      <c r="A7" s="21" t="s">
        <v>10</v>
      </c>
      <c r="B7" s="21"/>
      <c r="C7" s="22"/>
      <c r="D7" s="22"/>
      <c r="E7" s="22"/>
      <c r="F7" s="22"/>
      <c r="G7" s="22"/>
      <c r="H7" s="22"/>
    </row>
    <row r="8" spans="1:8" x14ac:dyDescent="0.2">
      <c r="A8" s="23" t="s">
        <v>11</v>
      </c>
      <c r="B8" s="24"/>
      <c r="C8" s="25" t="s">
        <v>12</v>
      </c>
      <c r="D8" s="26" t="s">
        <v>12</v>
      </c>
      <c r="E8" s="27" t="s">
        <v>12</v>
      </c>
      <c r="F8" s="28" t="s">
        <v>12</v>
      </c>
      <c r="G8" s="29" t="s">
        <v>12</v>
      </c>
      <c r="H8" s="22" t="s">
        <v>12</v>
      </c>
    </row>
    <row r="9" spans="1:8" x14ac:dyDescent="0.2">
      <c r="A9" s="23" t="s">
        <v>13</v>
      </c>
      <c r="B9" s="24"/>
      <c r="C9" s="25" t="s">
        <v>12</v>
      </c>
      <c r="D9" s="26" t="s">
        <v>12</v>
      </c>
      <c r="E9" s="27" t="s">
        <v>12</v>
      </c>
      <c r="F9" s="28" t="s">
        <v>12</v>
      </c>
      <c r="G9" s="29" t="s">
        <v>12</v>
      </c>
      <c r="H9" s="22" t="s">
        <v>12</v>
      </c>
    </row>
    <row r="10" spans="1:8" x14ac:dyDescent="0.2">
      <c r="A10" s="65" t="s">
        <v>14</v>
      </c>
      <c r="B10" s="24">
        <v>250</v>
      </c>
      <c r="C10" s="25" t="s">
        <v>12</v>
      </c>
      <c r="D10" s="26" t="s">
        <v>12</v>
      </c>
      <c r="E10" s="27" t="s">
        <v>12</v>
      </c>
      <c r="F10" s="28" t="s">
        <v>12</v>
      </c>
      <c r="G10" s="29" t="s">
        <v>12</v>
      </c>
      <c r="H10" s="22" t="s">
        <v>12</v>
      </c>
    </row>
    <row r="11" spans="1:8" x14ac:dyDescent="0.2">
      <c r="A11" s="65" t="s">
        <v>15</v>
      </c>
      <c r="B11" s="24">
        <v>250</v>
      </c>
      <c r="C11" s="25" t="s">
        <v>12</v>
      </c>
      <c r="D11" s="26" t="s">
        <v>12</v>
      </c>
      <c r="E11" s="27" t="s">
        <v>12</v>
      </c>
      <c r="F11" s="28" t="s">
        <v>12</v>
      </c>
      <c r="G11" s="29" t="s">
        <v>12</v>
      </c>
      <c r="H11" s="22" t="s">
        <v>12</v>
      </c>
    </row>
    <row r="12" spans="1:8" x14ac:dyDescent="0.2">
      <c r="A12" s="65" t="s">
        <v>16</v>
      </c>
      <c r="B12" s="24">
        <v>1500</v>
      </c>
      <c r="C12" s="25" t="s">
        <v>12</v>
      </c>
      <c r="D12" s="26" t="s">
        <v>12</v>
      </c>
      <c r="E12" s="27" t="s">
        <v>12</v>
      </c>
      <c r="F12" s="28" t="s">
        <v>12</v>
      </c>
      <c r="G12" s="29" t="s">
        <v>12</v>
      </c>
      <c r="H12" s="22" t="s">
        <v>12</v>
      </c>
    </row>
    <row r="13" spans="1:8" x14ac:dyDescent="0.2">
      <c r="A13" s="65" t="s">
        <v>17</v>
      </c>
      <c r="B13" s="24">
        <v>500</v>
      </c>
      <c r="C13" s="25" t="s">
        <v>12</v>
      </c>
      <c r="D13" s="26" t="s">
        <v>12</v>
      </c>
      <c r="E13" s="27" t="s">
        <v>12</v>
      </c>
      <c r="F13" s="28" t="s">
        <v>12</v>
      </c>
      <c r="G13" s="29" t="s">
        <v>12</v>
      </c>
      <c r="H13" s="22" t="s">
        <v>12</v>
      </c>
    </row>
    <row r="14" spans="1:8" x14ac:dyDescent="0.2">
      <c r="A14" s="23" t="s">
        <v>18</v>
      </c>
      <c r="B14" s="24">
        <v>25</v>
      </c>
      <c r="C14" s="25" t="s">
        <v>12</v>
      </c>
      <c r="D14" s="26" t="s">
        <v>12</v>
      </c>
      <c r="E14" s="27" t="s">
        <v>12</v>
      </c>
      <c r="F14" s="28" t="s">
        <v>12</v>
      </c>
      <c r="G14" s="29" t="s">
        <v>12</v>
      </c>
      <c r="H14" s="22" t="s">
        <v>12</v>
      </c>
    </row>
    <row r="15" spans="1:8" x14ac:dyDescent="0.2">
      <c r="A15" s="23" t="s">
        <v>19</v>
      </c>
      <c r="B15" s="24">
        <v>500</v>
      </c>
      <c r="C15" s="25" t="s">
        <v>12</v>
      </c>
      <c r="D15" s="26" t="s">
        <v>12</v>
      </c>
      <c r="E15" s="27" t="s">
        <v>12</v>
      </c>
      <c r="F15" s="28" t="s">
        <v>12</v>
      </c>
      <c r="G15" s="29" t="s">
        <v>12</v>
      </c>
      <c r="H15" s="22" t="s">
        <v>12</v>
      </c>
    </row>
    <row r="16" spans="1:8" x14ac:dyDescent="0.2">
      <c r="A16" s="23" t="s">
        <v>20</v>
      </c>
      <c r="B16" s="24">
        <v>600</v>
      </c>
      <c r="C16" s="25" t="s">
        <v>12</v>
      </c>
      <c r="D16" s="26" t="s">
        <v>12</v>
      </c>
      <c r="E16" s="27" t="s">
        <v>12</v>
      </c>
      <c r="F16" s="28" t="s">
        <v>12</v>
      </c>
      <c r="G16" s="29" t="s">
        <v>12</v>
      </c>
      <c r="H16" s="22" t="s">
        <v>12</v>
      </c>
    </row>
    <row r="17" spans="1:8" x14ac:dyDescent="0.2">
      <c r="A17" s="21" t="s">
        <v>21</v>
      </c>
      <c r="B17" s="30">
        <f>SUM(B8:B16)</f>
        <v>3625</v>
      </c>
      <c r="C17" s="31"/>
      <c r="D17" s="31"/>
      <c r="E17" s="31"/>
      <c r="F17" s="31"/>
      <c r="G17" s="31"/>
      <c r="H17" s="31"/>
    </row>
    <row r="18" spans="1:8" x14ac:dyDescent="0.2">
      <c r="A18" s="32" t="s">
        <v>22</v>
      </c>
      <c r="B18" s="33"/>
      <c r="C18" s="29"/>
      <c r="D18" s="29"/>
      <c r="E18" s="29"/>
      <c r="F18" s="29"/>
      <c r="G18" s="29"/>
      <c r="H18" s="34"/>
    </row>
    <row r="19" spans="1:8" x14ac:dyDescent="0.2">
      <c r="A19" s="23" t="s">
        <v>23</v>
      </c>
      <c r="B19" s="24">
        <v>250</v>
      </c>
      <c r="C19" s="25" t="s">
        <v>12</v>
      </c>
      <c r="D19" s="26" t="s">
        <v>12</v>
      </c>
      <c r="E19" s="27" t="s">
        <v>12</v>
      </c>
      <c r="F19" s="28" t="s">
        <v>12</v>
      </c>
      <c r="G19" s="29" t="s">
        <v>12</v>
      </c>
      <c r="H19" s="35"/>
    </row>
    <row r="20" spans="1:8" x14ac:dyDescent="0.2">
      <c r="A20" s="65" t="s">
        <v>56</v>
      </c>
      <c r="B20" s="24">
        <v>750</v>
      </c>
      <c r="C20" s="25" t="s">
        <v>12</v>
      </c>
      <c r="D20" s="26" t="s">
        <v>12</v>
      </c>
      <c r="E20" s="27" t="s">
        <v>12</v>
      </c>
      <c r="F20" s="28" t="s">
        <v>12</v>
      </c>
      <c r="G20" s="29" t="s">
        <v>12</v>
      </c>
      <c r="H20" s="35"/>
    </row>
    <row r="21" spans="1:8" x14ac:dyDescent="0.2">
      <c r="A21" s="65" t="s">
        <v>24</v>
      </c>
      <c r="B21" s="24">
        <v>250</v>
      </c>
      <c r="C21" s="25" t="s">
        <v>12</v>
      </c>
      <c r="D21" s="36" t="s">
        <v>12</v>
      </c>
      <c r="E21" s="27" t="s">
        <v>12</v>
      </c>
      <c r="F21" s="28" t="s">
        <v>12</v>
      </c>
      <c r="G21" s="29" t="s">
        <v>12</v>
      </c>
      <c r="H21" s="35"/>
    </row>
    <row r="22" spans="1:8" x14ac:dyDescent="0.2">
      <c r="A22" s="65" t="s">
        <v>60</v>
      </c>
      <c r="B22" s="24">
        <v>275</v>
      </c>
      <c r="C22" s="25" t="s">
        <v>12</v>
      </c>
      <c r="D22" s="26" t="s">
        <v>12</v>
      </c>
      <c r="E22" s="27" t="s">
        <v>12</v>
      </c>
      <c r="F22" s="28" t="s">
        <v>12</v>
      </c>
      <c r="G22" s="29" t="s">
        <v>12</v>
      </c>
      <c r="H22" s="35"/>
    </row>
    <row r="23" spans="1:8" x14ac:dyDescent="0.2">
      <c r="A23" s="23" t="s">
        <v>25</v>
      </c>
      <c r="B23" s="24">
        <v>250</v>
      </c>
      <c r="C23" s="25" t="s">
        <v>12</v>
      </c>
      <c r="D23" s="26" t="s">
        <v>12</v>
      </c>
      <c r="E23" s="27" t="s">
        <v>12</v>
      </c>
      <c r="F23" s="28" t="s">
        <v>12</v>
      </c>
      <c r="G23" s="29" t="s">
        <v>12</v>
      </c>
      <c r="H23" s="37"/>
    </row>
    <row r="24" spans="1:8" x14ac:dyDescent="0.2">
      <c r="A24" s="32" t="s">
        <v>26</v>
      </c>
      <c r="B24" s="33">
        <f>SUM(B19:B23)+B17</f>
        <v>5400</v>
      </c>
      <c r="C24" s="32"/>
      <c r="D24" s="32"/>
      <c r="E24" s="32"/>
      <c r="F24" s="32"/>
      <c r="G24" s="32"/>
      <c r="H24" s="32"/>
    </row>
    <row r="25" spans="1:8" x14ac:dyDescent="0.2">
      <c r="A25" s="38" t="s">
        <v>27</v>
      </c>
      <c r="B25" s="39"/>
      <c r="C25" s="28"/>
      <c r="D25" s="28"/>
      <c r="E25" s="28"/>
      <c r="F25" s="28"/>
      <c r="G25" s="10"/>
      <c r="H25" s="34"/>
    </row>
    <row r="26" spans="1:8" x14ac:dyDescent="0.2">
      <c r="A26" s="65" t="s">
        <v>28</v>
      </c>
      <c r="B26" s="24">
        <v>200</v>
      </c>
      <c r="C26" s="25" t="s">
        <v>12</v>
      </c>
      <c r="D26" s="26" t="s">
        <v>12</v>
      </c>
      <c r="E26" s="27" t="s">
        <v>12</v>
      </c>
      <c r="F26" s="28" t="s">
        <v>12</v>
      </c>
      <c r="G26" s="34"/>
      <c r="H26" s="35"/>
    </row>
    <row r="27" spans="1:8" x14ac:dyDescent="0.2">
      <c r="A27" s="65" t="s">
        <v>29</v>
      </c>
      <c r="B27" s="24">
        <v>200</v>
      </c>
      <c r="C27" s="25" t="s">
        <v>12</v>
      </c>
      <c r="D27" s="26" t="s">
        <v>12</v>
      </c>
      <c r="E27" s="27" t="s">
        <v>12</v>
      </c>
      <c r="F27" s="28" t="s">
        <v>12</v>
      </c>
      <c r="G27" s="10"/>
      <c r="H27" s="35"/>
    </row>
    <row r="28" spans="1:8" x14ac:dyDescent="0.2">
      <c r="A28" s="65" t="s">
        <v>54</v>
      </c>
      <c r="B28" s="24">
        <v>750</v>
      </c>
      <c r="C28" s="25" t="s">
        <v>12</v>
      </c>
      <c r="D28" s="26" t="s">
        <v>12</v>
      </c>
      <c r="E28" s="27" t="s">
        <v>12</v>
      </c>
      <c r="F28" s="28" t="s">
        <v>12</v>
      </c>
      <c r="G28" s="10"/>
      <c r="H28" s="35"/>
    </row>
    <row r="29" spans="1:8" x14ac:dyDescent="0.2">
      <c r="A29" s="23" t="s">
        <v>30</v>
      </c>
      <c r="B29" s="24">
        <v>1000</v>
      </c>
      <c r="C29" s="25" t="s">
        <v>12</v>
      </c>
      <c r="D29" s="26" t="s">
        <v>12</v>
      </c>
      <c r="E29" s="27" t="s">
        <v>12</v>
      </c>
      <c r="F29" s="28" t="s">
        <v>12</v>
      </c>
      <c r="G29" s="10"/>
      <c r="H29" s="35"/>
    </row>
    <row r="30" spans="1:8" x14ac:dyDescent="0.2">
      <c r="A30" s="23" t="s">
        <v>31</v>
      </c>
      <c r="B30" s="24">
        <v>1000</v>
      </c>
      <c r="C30" s="25" t="s">
        <v>12</v>
      </c>
      <c r="D30" s="26" t="s">
        <v>12</v>
      </c>
      <c r="E30" s="27" t="s">
        <v>12</v>
      </c>
      <c r="F30" s="28" t="s">
        <v>12</v>
      </c>
      <c r="G30" s="10"/>
      <c r="H30" s="37"/>
    </row>
    <row r="31" spans="1:8" x14ac:dyDescent="0.2">
      <c r="A31" s="40" t="s">
        <v>32</v>
      </c>
      <c r="B31" s="41">
        <f>SUM(B26:B30)+B24</f>
        <v>8550</v>
      </c>
      <c r="C31" s="40"/>
      <c r="D31" s="40"/>
      <c r="E31" s="40"/>
      <c r="F31" s="40"/>
      <c r="G31" s="40"/>
      <c r="H31" s="42"/>
    </row>
    <row r="32" spans="1:8" x14ac:dyDescent="0.2">
      <c r="A32" s="43" t="s">
        <v>33</v>
      </c>
      <c r="B32" s="44"/>
      <c r="C32" s="27"/>
      <c r="D32" s="27"/>
      <c r="E32" s="27"/>
      <c r="F32" s="34"/>
      <c r="G32" s="10"/>
      <c r="H32" s="35"/>
    </row>
    <row r="33" spans="1:8" x14ac:dyDescent="0.2">
      <c r="A33" s="23" t="s">
        <v>34</v>
      </c>
      <c r="B33" s="24">
        <v>250</v>
      </c>
      <c r="C33" s="25" t="s">
        <v>12</v>
      </c>
      <c r="D33" s="26" t="s">
        <v>12</v>
      </c>
      <c r="E33" s="27" t="s">
        <v>12</v>
      </c>
      <c r="F33" s="34"/>
      <c r="G33" s="10"/>
      <c r="H33" s="35"/>
    </row>
    <row r="34" spans="1:8" x14ac:dyDescent="0.2">
      <c r="A34" s="23" t="s">
        <v>35</v>
      </c>
      <c r="B34" s="24">
        <v>2500</v>
      </c>
      <c r="C34" s="25" t="s">
        <v>12</v>
      </c>
      <c r="D34" s="26" t="s">
        <v>12</v>
      </c>
      <c r="E34" s="27" t="s">
        <v>12</v>
      </c>
      <c r="F34" s="34"/>
      <c r="G34" s="10"/>
      <c r="H34" s="35"/>
    </row>
    <row r="35" spans="1:8" x14ac:dyDescent="0.2">
      <c r="A35" s="23" t="s">
        <v>36</v>
      </c>
      <c r="B35" s="24">
        <v>75</v>
      </c>
      <c r="C35" s="25" t="s">
        <v>12</v>
      </c>
      <c r="D35" s="26" t="s">
        <v>12</v>
      </c>
      <c r="E35" s="27" t="s">
        <v>12</v>
      </c>
      <c r="F35" s="10"/>
      <c r="G35" s="35"/>
      <c r="H35" s="35"/>
    </row>
    <row r="36" spans="1:8" x14ac:dyDescent="0.2">
      <c r="A36" s="23" t="s">
        <v>37</v>
      </c>
      <c r="B36" s="24">
        <v>50</v>
      </c>
      <c r="C36" s="25" t="s">
        <v>12</v>
      </c>
      <c r="D36" s="26" t="s">
        <v>12</v>
      </c>
      <c r="E36" s="27" t="s">
        <v>12</v>
      </c>
      <c r="F36" s="10"/>
      <c r="G36" s="35"/>
      <c r="H36" s="35"/>
    </row>
    <row r="37" spans="1:8" x14ac:dyDescent="0.2">
      <c r="A37" s="45" t="s">
        <v>38</v>
      </c>
      <c r="B37" s="46">
        <f>SUM(B33:B36)+B31</f>
        <v>11425</v>
      </c>
      <c r="C37" s="45"/>
      <c r="D37" s="45"/>
      <c r="E37" s="45"/>
      <c r="F37" s="45"/>
      <c r="G37" s="45"/>
      <c r="H37" s="47"/>
    </row>
  </sheetData>
  <mergeCells count="2">
    <mergeCell ref="A1:F1"/>
    <mergeCell ref="A2:H2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F9DE-A188-7D46-BDD7-4CBF572374A9}">
  <dimension ref="A1:H31"/>
  <sheetViews>
    <sheetView workbookViewId="0">
      <selection activeCell="A3" sqref="A3"/>
    </sheetView>
  </sheetViews>
  <sheetFormatPr baseColWidth="10" defaultRowHeight="16" x14ac:dyDescent="0.2"/>
  <cols>
    <col min="1" max="1" width="50.83203125" customWidth="1"/>
    <col min="5" max="5" width="9.83203125" customWidth="1"/>
  </cols>
  <sheetData>
    <row r="1" spans="1:8" ht="24" x14ac:dyDescent="0.3">
      <c r="A1" s="85"/>
      <c r="B1" s="85"/>
      <c r="C1" s="85"/>
      <c r="D1" s="85"/>
      <c r="E1" s="85"/>
    </row>
    <row r="2" spans="1:8" ht="24" x14ac:dyDescent="0.3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" x14ac:dyDescent="0.25">
      <c r="A3" s="2"/>
      <c r="B3" s="2"/>
      <c r="C3" s="2"/>
      <c r="D3" s="2"/>
      <c r="E3" s="2"/>
      <c r="F3" s="2"/>
      <c r="G3" s="2"/>
      <c r="H3" s="2"/>
    </row>
    <row r="4" spans="1:8" ht="19" x14ac:dyDescent="0.25">
      <c r="A4" s="3" t="s">
        <v>1</v>
      </c>
      <c r="B4" s="3"/>
      <c r="C4" s="4">
        <v>20000</v>
      </c>
      <c r="D4" s="5">
        <v>10000</v>
      </c>
      <c r="E4" s="6">
        <v>7500</v>
      </c>
      <c r="F4" s="7">
        <v>5000</v>
      </c>
      <c r="G4" s="8">
        <v>3000</v>
      </c>
      <c r="H4" s="9">
        <v>1500</v>
      </c>
    </row>
    <row r="5" spans="1:8" ht="19" x14ac:dyDescent="0.2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7" t="s">
        <v>8</v>
      </c>
      <c r="H5" s="18" t="s">
        <v>9</v>
      </c>
    </row>
    <row r="6" spans="1:8" ht="19" x14ac:dyDescent="0.25">
      <c r="A6" s="19"/>
      <c r="B6" s="19"/>
      <c r="C6" s="20"/>
      <c r="D6" s="20"/>
      <c r="E6" s="20"/>
      <c r="F6" s="20"/>
      <c r="G6" s="20"/>
      <c r="H6" s="20"/>
    </row>
    <row r="7" spans="1:8" x14ac:dyDescent="0.2">
      <c r="A7" s="21" t="s">
        <v>10</v>
      </c>
      <c r="B7" s="21"/>
      <c r="C7" s="22"/>
      <c r="D7" s="22"/>
      <c r="E7" s="22"/>
      <c r="F7" s="22"/>
      <c r="G7" s="22"/>
      <c r="H7" s="22"/>
    </row>
    <row r="8" spans="1:8" x14ac:dyDescent="0.2">
      <c r="A8" s="23" t="s">
        <v>11</v>
      </c>
      <c r="B8" s="24"/>
      <c r="C8" s="25" t="s">
        <v>12</v>
      </c>
      <c r="D8" s="26" t="s">
        <v>12</v>
      </c>
      <c r="E8" s="27" t="s">
        <v>12</v>
      </c>
      <c r="F8" s="28" t="s">
        <v>12</v>
      </c>
      <c r="G8" s="29" t="s">
        <v>12</v>
      </c>
      <c r="H8" s="22" t="s">
        <v>12</v>
      </c>
    </row>
    <row r="9" spans="1:8" x14ac:dyDescent="0.2">
      <c r="A9" s="23" t="s">
        <v>13</v>
      </c>
      <c r="B9" s="24"/>
      <c r="C9" s="25" t="s">
        <v>12</v>
      </c>
      <c r="D9" s="26" t="s">
        <v>12</v>
      </c>
      <c r="E9" s="27" t="s">
        <v>12</v>
      </c>
      <c r="F9" s="28" t="s">
        <v>12</v>
      </c>
      <c r="G9" s="29" t="s">
        <v>12</v>
      </c>
      <c r="H9" s="22" t="s">
        <v>12</v>
      </c>
    </row>
    <row r="10" spans="1:8" x14ac:dyDescent="0.2">
      <c r="A10" s="65" t="s">
        <v>14</v>
      </c>
      <c r="B10" s="24">
        <v>250</v>
      </c>
      <c r="C10" s="25" t="s">
        <v>12</v>
      </c>
      <c r="D10" s="26" t="s">
        <v>12</v>
      </c>
      <c r="E10" s="27" t="s">
        <v>12</v>
      </c>
      <c r="F10" s="28" t="s">
        <v>12</v>
      </c>
      <c r="G10" s="29" t="s">
        <v>12</v>
      </c>
      <c r="H10" s="22" t="s">
        <v>12</v>
      </c>
    </row>
    <row r="11" spans="1:8" x14ac:dyDescent="0.2">
      <c r="A11" s="65" t="s">
        <v>15</v>
      </c>
      <c r="B11" s="24">
        <v>250</v>
      </c>
      <c r="C11" s="25" t="s">
        <v>12</v>
      </c>
      <c r="D11" s="26" t="s">
        <v>12</v>
      </c>
      <c r="E11" s="27" t="s">
        <v>12</v>
      </c>
      <c r="F11" s="28" t="s">
        <v>12</v>
      </c>
      <c r="G11" s="29" t="s">
        <v>12</v>
      </c>
      <c r="H11" s="22" t="s">
        <v>12</v>
      </c>
    </row>
    <row r="12" spans="1:8" x14ac:dyDescent="0.2">
      <c r="A12" s="65" t="s">
        <v>16</v>
      </c>
      <c r="B12" s="24">
        <v>1500</v>
      </c>
      <c r="C12" s="25" t="s">
        <v>12</v>
      </c>
      <c r="D12" s="26" t="s">
        <v>12</v>
      </c>
      <c r="E12" s="27" t="s">
        <v>12</v>
      </c>
      <c r="F12" s="28" t="s">
        <v>12</v>
      </c>
      <c r="G12" s="29" t="s">
        <v>12</v>
      </c>
      <c r="H12" s="22" t="s">
        <v>12</v>
      </c>
    </row>
    <row r="13" spans="1:8" x14ac:dyDescent="0.2">
      <c r="A13" s="65" t="s">
        <v>17</v>
      </c>
      <c r="B13" s="24">
        <v>500</v>
      </c>
      <c r="C13" s="25" t="s">
        <v>12</v>
      </c>
      <c r="D13" s="26" t="s">
        <v>12</v>
      </c>
      <c r="E13" s="27" t="s">
        <v>12</v>
      </c>
      <c r="F13" s="28" t="s">
        <v>12</v>
      </c>
      <c r="G13" s="29" t="s">
        <v>12</v>
      </c>
      <c r="H13" s="22" t="s">
        <v>12</v>
      </c>
    </row>
    <row r="14" spans="1:8" x14ac:dyDescent="0.2">
      <c r="A14" s="23" t="s">
        <v>18</v>
      </c>
      <c r="B14" s="24">
        <v>25</v>
      </c>
      <c r="C14" s="25" t="s">
        <v>12</v>
      </c>
      <c r="D14" s="26" t="s">
        <v>12</v>
      </c>
      <c r="E14" s="27" t="s">
        <v>12</v>
      </c>
      <c r="F14" s="28" t="s">
        <v>12</v>
      </c>
      <c r="G14" s="29" t="s">
        <v>12</v>
      </c>
      <c r="H14" s="22" t="s">
        <v>12</v>
      </c>
    </row>
    <row r="15" spans="1:8" x14ac:dyDescent="0.2">
      <c r="A15" s="23" t="s">
        <v>19</v>
      </c>
      <c r="B15" s="24">
        <v>500</v>
      </c>
      <c r="C15" s="25" t="s">
        <v>12</v>
      </c>
      <c r="D15" s="26" t="s">
        <v>12</v>
      </c>
      <c r="E15" s="27" t="s">
        <v>12</v>
      </c>
      <c r="F15" s="28" t="s">
        <v>12</v>
      </c>
      <c r="G15" s="29" t="s">
        <v>12</v>
      </c>
      <c r="H15" s="22" t="s">
        <v>12</v>
      </c>
    </row>
    <row r="16" spans="1:8" x14ac:dyDescent="0.2">
      <c r="A16" s="23" t="s">
        <v>20</v>
      </c>
      <c r="B16" s="24">
        <v>600</v>
      </c>
      <c r="C16" s="25" t="s">
        <v>12</v>
      </c>
      <c r="D16" s="26" t="s">
        <v>12</v>
      </c>
      <c r="E16" s="27" t="s">
        <v>12</v>
      </c>
      <c r="F16" s="28" t="s">
        <v>12</v>
      </c>
      <c r="G16" s="29" t="s">
        <v>12</v>
      </c>
      <c r="H16" s="22" t="s">
        <v>12</v>
      </c>
    </row>
    <row r="17" spans="1:8" x14ac:dyDescent="0.2">
      <c r="A17" s="21" t="s">
        <v>21</v>
      </c>
      <c r="B17" s="30">
        <f>SUM(B8:B16)</f>
        <v>3625</v>
      </c>
      <c r="C17" s="31"/>
      <c r="D17" s="31"/>
      <c r="E17" s="31"/>
      <c r="F17" s="31"/>
      <c r="G17" s="31"/>
      <c r="H17" s="31"/>
    </row>
    <row r="18" spans="1:8" x14ac:dyDescent="0.2">
      <c r="A18" s="32" t="s">
        <v>22</v>
      </c>
      <c r="B18" s="33"/>
      <c r="C18" s="29"/>
      <c r="D18" s="29"/>
      <c r="E18" s="29"/>
      <c r="F18" s="29"/>
      <c r="G18" s="29"/>
      <c r="H18" s="34"/>
    </row>
    <row r="19" spans="1:8" x14ac:dyDescent="0.2">
      <c r="A19" s="23" t="s">
        <v>23</v>
      </c>
      <c r="B19" s="24">
        <v>250</v>
      </c>
      <c r="C19" s="25" t="s">
        <v>12</v>
      </c>
      <c r="D19" s="26" t="s">
        <v>12</v>
      </c>
      <c r="E19" s="27" t="s">
        <v>12</v>
      </c>
      <c r="F19" s="28" t="s">
        <v>12</v>
      </c>
      <c r="G19" s="29" t="s">
        <v>12</v>
      </c>
      <c r="H19" s="35"/>
    </row>
    <row r="20" spans="1:8" x14ac:dyDescent="0.2">
      <c r="A20" s="65" t="s">
        <v>56</v>
      </c>
      <c r="B20" s="24">
        <v>750</v>
      </c>
      <c r="C20" s="25" t="s">
        <v>12</v>
      </c>
      <c r="D20" s="26" t="s">
        <v>12</v>
      </c>
      <c r="E20" s="27" t="s">
        <v>12</v>
      </c>
      <c r="F20" s="28" t="s">
        <v>12</v>
      </c>
      <c r="G20" s="29" t="s">
        <v>12</v>
      </c>
      <c r="H20" s="35"/>
    </row>
    <row r="21" spans="1:8" x14ac:dyDescent="0.2">
      <c r="A21" s="65" t="s">
        <v>24</v>
      </c>
      <c r="B21" s="24">
        <v>250</v>
      </c>
      <c r="C21" s="25" t="s">
        <v>12</v>
      </c>
      <c r="D21" s="36" t="s">
        <v>12</v>
      </c>
      <c r="E21" s="27" t="s">
        <v>12</v>
      </c>
      <c r="F21" s="28" t="s">
        <v>12</v>
      </c>
      <c r="G21" s="29" t="s">
        <v>12</v>
      </c>
      <c r="H21" s="35"/>
    </row>
    <row r="22" spans="1:8" x14ac:dyDescent="0.2">
      <c r="A22" s="65" t="s">
        <v>60</v>
      </c>
      <c r="B22" s="24">
        <v>275</v>
      </c>
      <c r="C22" s="25" t="s">
        <v>12</v>
      </c>
      <c r="D22" s="26" t="s">
        <v>12</v>
      </c>
      <c r="E22" s="27" t="s">
        <v>12</v>
      </c>
      <c r="F22" s="28" t="s">
        <v>12</v>
      </c>
      <c r="G22" s="29" t="s">
        <v>12</v>
      </c>
      <c r="H22" s="35"/>
    </row>
    <row r="23" spans="1:8" x14ac:dyDescent="0.2">
      <c r="A23" s="23" t="s">
        <v>25</v>
      </c>
      <c r="B23" s="24">
        <v>250</v>
      </c>
      <c r="C23" s="25" t="s">
        <v>12</v>
      </c>
      <c r="D23" s="26" t="s">
        <v>12</v>
      </c>
      <c r="E23" s="27" t="s">
        <v>12</v>
      </c>
      <c r="F23" s="28" t="s">
        <v>12</v>
      </c>
      <c r="G23" s="29" t="s">
        <v>12</v>
      </c>
      <c r="H23" s="37"/>
    </row>
    <row r="24" spans="1:8" x14ac:dyDescent="0.2">
      <c r="A24" s="32" t="s">
        <v>26</v>
      </c>
      <c r="B24" s="33">
        <f>SUM(B19:B23)+B17</f>
        <v>5400</v>
      </c>
      <c r="C24" s="32"/>
      <c r="D24" s="32"/>
      <c r="E24" s="32"/>
      <c r="F24" s="32"/>
      <c r="G24" s="32"/>
      <c r="H24" s="32"/>
    </row>
    <row r="25" spans="1:8" x14ac:dyDescent="0.2">
      <c r="A25" s="38" t="s">
        <v>27</v>
      </c>
      <c r="B25" s="39"/>
      <c r="C25" s="28"/>
      <c r="D25" s="28"/>
      <c r="E25" s="28"/>
      <c r="F25" s="28"/>
      <c r="G25" s="10"/>
      <c r="H25" s="34"/>
    </row>
    <row r="26" spans="1:8" x14ac:dyDescent="0.2">
      <c r="A26" s="65" t="s">
        <v>28</v>
      </c>
      <c r="B26" s="24">
        <v>200</v>
      </c>
      <c r="C26" s="25" t="s">
        <v>12</v>
      </c>
      <c r="D26" s="26" t="s">
        <v>12</v>
      </c>
      <c r="E26" s="27" t="s">
        <v>12</v>
      </c>
      <c r="F26" s="28" t="s">
        <v>12</v>
      </c>
      <c r="G26" s="34"/>
      <c r="H26" s="35"/>
    </row>
    <row r="27" spans="1:8" x14ac:dyDescent="0.2">
      <c r="A27" s="65" t="s">
        <v>29</v>
      </c>
      <c r="B27" s="24">
        <v>200</v>
      </c>
      <c r="C27" s="25" t="s">
        <v>12</v>
      </c>
      <c r="D27" s="26" t="s">
        <v>12</v>
      </c>
      <c r="E27" s="27" t="s">
        <v>12</v>
      </c>
      <c r="F27" s="28" t="s">
        <v>12</v>
      </c>
      <c r="G27" s="10"/>
      <c r="H27" s="35"/>
    </row>
    <row r="28" spans="1:8" x14ac:dyDescent="0.2">
      <c r="A28" s="65" t="s">
        <v>54</v>
      </c>
      <c r="B28" s="24">
        <v>750</v>
      </c>
      <c r="C28" s="25" t="s">
        <v>12</v>
      </c>
      <c r="D28" s="26" t="s">
        <v>12</v>
      </c>
      <c r="E28" s="27" t="s">
        <v>12</v>
      </c>
      <c r="F28" s="28" t="s">
        <v>12</v>
      </c>
      <c r="G28" s="10"/>
      <c r="H28" s="35"/>
    </row>
    <row r="29" spans="1:8" x14ac:dyDescent="0.2">
      <c r="A29" s="23" t="s">
        <v>30</v>
      </c>
      <c r="B29" s="24">
        <v>1000</v>
      </c>
      <c r="C29" s="25" t="s">
        <v>12</v>
      </c>
      <c r="D29" s="26" t="s">
        <v>12</v>
      </c>
      <c r="E29" s="27" t="s">
        <v>12</v>
      </c>
      <c r="F29" s="28" t="s">
        <v>12</v>
      </c>
      <c r="G29" s="10"/>
      <c r="H29" s="35"/>
    </row>
    <row r="30" spans="1:8" x14ac:dyDescent="0.2">
      <c r="A30" s="23" t="s">
        <v>31</v>
      </c>
      <c r="B30" s="24">
        <v>1000</v>
      </c>
      <c r="C30" s="25" t="s">
        <v>12</v>
      </c>
      <c r="D30" s="26" t="s">
        <v>12</v>
      </c>
      <c r="E30" s="27" t="s">
        <v>12</v>
      </c>
      <c r="F30" s="28" t="s">
        <v>12</v>
      </c>
      <c r="G30" s="10"/>
      <c r="H30" s="37"/>
    </row>
    <row r="31" spans="1:8" x14ac:dyDescent="0.2">
      <c r="A31" s="40" t="s">
        <v>32</v>
      </c>
      <c r="B31" s="41">
        <f>SUM(B26:B30)+B24</f>
        <v>8550</v>
      </c>
      <c r="C31" s="40"/>
      <c r="D31" s="40"/>
      <c r="E31" s="40"/>
      <c r="F31" s="40"/>
      <c r="G31" s="40"/>
      <c r="H31" s="42"/>
    </row>
  </sheetData>
  <mergeCells count="2">
    <mergeCell ref="A1:E1"/>
    <mergeCell ref="A2:H2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A0C3-377E-0F4B-8A90-45E9383622EF}">
  <dimension ref="A1:H24"/>
  <sheetViews>
    <sheetView workbookViewId="0">
      <selection activeCell="A2" sqref="A2:H24"/>
    </sheetView>
  </sheetViews>
  <sheetFormatPr baseColWidth="10" defaultRowHeight="16" x14ac:dyDescent="0.2"/>
  <cols>
    <col min="1" max="1" width="53.33203125" bestFit="1" customWidth="1"/>
  </cols>
  <sheetData>
    <row r="1" spans="1:8" s="1" customFormat="1" ht="27.75" customHeight="1" x14ac:dyDescent="0.3">
      <c r="A1" s="85"/>
      <c r="B1" s="85"/>
      <c r="C1" s="85"/>
      <c r="D1" s="85"/>
    </row>
    <row r="2" spans="1:8" s="1" customFormat="1" ht="27.75" customHeight="1" x14ac:dyDescent="0.3">
      <c r="A2" s="85" t="s">
        <v>0</v>
      </c>
      <c r="B2" s="85"/>
      <c r="C2" s="85"/>
      <c r="D2" s="85"/>
      <c r="E2" s="85"/>
      <c r="F2" s="85"/>
      <c r="G2" s="85"/>
      <c r="H2" s="85"/>
    </row>
    <row r="3" spans="1:8" s="10" customFormat="1" ht="15" customHeight="1" x14ac:dyDescent="0.25">
      <c r="A3" s="2"/>
      <c r="B3" s="2"/>
      <c r="C3" s="2"/>
      <c r="D3" s="2"/>
      <c r="E3" s="2"/>
      <c r="F3" s="2"/>
      <c r="G3" s="2"/>
      <c r="H3" s="2"/>
    </row>
    <row r="4" spans="1:8" s="10" customFormat="1" ht="16" customHeight="1" x14ac:dyDescent="0.25">
      <c r="A4" s="3" t="s">
        <v>1</v>
      </c>
      <c r="B4" s="3"/>
      <c r="C4" s="4">
        <v>20000</v>
      </c>
      <c r="D4" s="5">
        <v>10000</v>
      </c>
      <c r="E4" s="6">
        <v>7500</v>
      </c>
      <c r="F4" s="7">
        <v>5000</v>
      </c>
      <c r="G4" s="8">
        <v>3000</v>
      </c>
      <c r="H4" s="9">
        <v>1500</v>
      </c>
    </row>
    <row r="5" spans="1:8" s="10" customFormat="1" ht="25" customHeight="1" x14ac:dyDescent="0.2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7" t="s">
        <v>8</v>
      </c>
      <c r="H5" s="18" t="s">
        <v>9</v>
      </c>
    </row>
    <row r="6" spans="1:8" s="10" customFormat="1" ht="19" x14ac:dyDescent="0.25">
      <c r="A6" s="19"/>
      <c r="B6" s="19"/>
      <c r="C6" s="20"/>
      <c r="D6" s="20"/>
      <c r="E6" s="20"/>
      <c r="F6" s="20"/>
      <c r="G6" s="20"/>
      <c r="H6" s="20"/>
    </row>
    <row r="7" spans="1:8" s="10" customFormat="1" x14ac:dyDescent="0.2">
      <c r="A7" s="21" t="s">
        <v>10</v>
      </c>
      <c r="B7" s="21"/>
      <c r="C7" s="22"/>
      <c r="D7" s="22"/>
      <c r="E7" s="22"/>
      <c r="F7" s="22"/>
      <c r="G7" s="22"/>
      <c r="H7" s="22"/>
    </row>
    <row r="8" spans="1:8" s="10" customFormat="1" ht="15" customHeight="1" x14ac:dyDescent="0.2">
      <c r="A8" s="23" t="s">
        <v>11</v>
      </c>
      <c r="B8" s="24"/>
      <c r="C8" s="25" t="s">
        <v>12</v>
      </c>
      <c r="D8" s="26" t="s">
        <v>12</v>
      </c>
      <c r="E8" s="27" t="s">
        <v>12</v>
      </c>
      <c r="F8" s="28" t="s">
        <v>12</v>
      </c>
      <c r="G8" s="29" t="s">
        <v>12</v>
      </c>
      <c r="H8" s="22" t="s">
        <v>12</v>
      </c>
    </row>
    <row r="9" spans="1:8" s="10" customFormat="1" ht="15" customHeight="1" x14ac:dyDescent="0.2">
      <c r="A9" s="23" t="s">
        <v>13</v>
      </c>
      <c r="B9" s="24"/>
      <c r="C9" s="25" t="s">
        <v>12</v>
      </c>
      <c r="D9" s="26" t="s">
        <v>12</v>
      </c>
      <c r="E9" s="27" t="s">
        <v>12</v>
      </c>
      <c r="F9" s="28" t="s">
        <v>12</v>
      </c>
      <c r="G9" s="29" t="s">
        <v>12</v>
      </c>
      <c r="H9" s="22" t="s">
        <v>12</v>
      </c>
    </row>
    <row r="10" spans="1:8" s="10" customFormat="1" ht="15" customHeight="1" x14ac:dyDescent="0.2">
      <c r="A10" s="65" t="s">
        <v>14</v>
      </c>
      <c r="B10" s="24">
        <v>250</v>
      </c>
      <c r="C10" s="25" t="s">
        <v>12</v>
      </c>
      <c r="D10" s="26" t="s">
        <v>12</v>
      </c>
      <c r="E10" s="27" t="s">
        <v>12</v>
      </c>
      <c r="F10" s="28" t="s">
        <v>12</v>
      </c>
      <c r="G10" s="29" t="s">
        <v>12</v>
      </c>
      <c r="H10" s="22" t="s">
        <v>12</v>
      </c>
    </row>
    <row r="11" spans="1:8" s="10" customFormat="1" ht="15" x14ac:dyDescent="0.2">
      <c r="A11" s="65" t="s">
        <v>15</v>
      </c>
      <c r="B11" s="24">
        <v>250</v>
      </c>
      <c r="C11" s="25" t="s">
        <v>12</v>
      </c>
      <c r="D11" s="26" t="s">
        <v>12</v>
      </c>
      <c r="E11" s="27" t="s">
        <v>12</v>
      </c>
      <c r="F11" s="28" t="s">
        <v>12</v>
      </c>
      <c r="G11" s="29" t="s">
        <v>12</v>
      </c>
      <c r="H11" s="22" t="s">
        <v>12</v>
      </c>
    </row>
    <row r="12" spans="1:8" s="10" customFormat="1" ht="15" x14ac:dyDescent="0.2">
      <c r="A12" s="65" t="s">
        <v>16</v>
      </c>
      <c r="B12" s="24">
        <v>1500</v>
      </c>
      <c r="C12" s="25" t="s">
        <v>12</v>
      </c>
      <c r="D12" s="26" t="s">
        <v>12</v>
      </c>
      <c r="E12" s="27" t="s">
        <v>12</v>
      </c>
      <c r="F12" s="28" t="s">
        <v>12</v>
      </c>
      <c r="G12" s="29" t="s">
        <v>12</v>
      </c>
      <c r="H12" s="22" t="s">
        <v>12</v>
      </c>
    </row>
    <row r="13" spans="1:8" s="10" customFormat="1" ht="15" x14ac:dyDescent="0.2">
      <c r="A13" s="65" t="s">
        <v>17</v>
      </c>
      <c r="B13" s="24">
        <v>500</v>
      </c>
      <c r="C13" s="25" t="s">
        <v>12</v>
      </c>
      <c r="D13" s="26" t="s">
        <v>12</v>
      </c>
      <c r="E13" s="27" t="s">
        <v>12</v>
      </c>
      <c r="F13" s="28" t="s">
        <v>12</v>
      </c>
      <c r="G13" s="29" t="s">
        <v>12</v>
      </c>
      <c r="H13" s="22" t="s">
        <v>12</v>
      </c>
    </row>
    <row r="14" spans="1:8" s="10" customFormat="1" ht="15" x14ac:dyDescent="0.2">
      <c r="A14" s="23" t="s">
        <v>18</v>
      </c>
      <c r="B14" s="24">
        <v>25</v>
      </c>
      <c r="C14" s="25" t="s">
        <v>12</v>
      </c>
      <c r="D14" s="26" t="s">
        <v>12</v>
      </c>
      <c r="E14" s="27" t="s">
        <v>12</v>
      </c>
      <c r="F14" s="28" t="s">
        <v>12</v>
      </c>
      <c r="G14" s="29" t="s">
        <v>12</v>
      </c>
      <c r="H14" s="22" t="s">
        <v>12</v>
      </c>
    </row>
    <row r="15" spans="1:8" s="10" customFormat="1" ht="15" x14ac:dyDescent="0.2">
      <c r="A15" s="23" t="s">
        <v>19</v>
      </c>
      <c r="B15" s="24">
        <v>500</v>
      </c>
      <c r="C15" s="25" t="s">
        <v>12</v>
      </c>
      <c r="D15" s="26" t="s">
        <v>12</v>
      </c>
      <c r="E15" s="27" t="s">
        <v>12</v>
      </c>
      <c r="F15" s="28" t="s">
        <v>12</v>
      </c>
      <c r="G15" s="29" t="s">
        <v>12</v>
      </c>
      <c r="H15" s="22" t="s">
        <v>12</v>
      </c>
    </row>
    <row r="16" spans="1:8" s="10" customFormat="1" ht="15" x14ac:dyDescent="0.2">
      <c r="A16" s="23" t="s">
        <v>20</v>
      </c>
      <c r="B16" s="24">
        <v>600</v>
      </c>
      <c r="C16" s="25" t="s">
        <v>12</v>
      </c>
      <c r="D16" s="26" t="s">
        <v>12</v>
      </c>
      <c r="E16" s="27" t="s">
        <v>12</v>
      </c>
      <c r="F16" s="28" t="s">
        <v>12</v>
      </c>
      <c r="G16" s="29" t="s">
        <v>12</v>
      </c>
      <c r="H16" s="22" t="s">
        <v>12</v>
      </c>
    </row>
    <row r="17" spans="1:8" s="10" customFormat="1" x14ac:dyDescent="0.2">
      <c r="A17" s="21" t="s">
        <v>21</v>
      </c>
      <c r="B17" s="30">
        <f>SUM(B8:B16)</f>
        <v>3625</v>
      </c>
      <c r="C17" s="31"/>
      <c r="D17" s="31"/>
      <c r="E17" s="31"/>
      <c r="F17" s="31"/>
      <c r="G17" s="31"/>
      <c r="H17" s="31"/>
    </row>
    <row r="18" spans="1:8" s="10" customFormat="1" x14ac:dyDescent="0.2">
      <c r="A18" s="32" t="s">
        <v>22</v>
      </c>
      <c r="B18" s="33"/>
      <c r="C18" s="29"/>
      <c r="D18" s="29"/>
      <c r="E18" s="29"/>
      <c r="F18" s="29"/>
      <c r="G18" s="29"/>
      <c r="H18" s="34"/>
    </row>
    <row r="19" spans="1:8" s="10" customFormat="1" x14ac:dyDescent="0.2">
      <c r="A19" s="23" t="s">
        <v>23</v>
      </c>
      <c r="B19" s="24">
        <v>250</v>
      </c>
      <c r="C19" s="25" t="s">
        <v>12</v>
      </c>
      <c r="D19" s="26" t="s">
        <v>12</v>
      </c>
      <c r="E19" s="27" t="s">
        <v>12</v>
      </c>
      <c r="F19" s="28" t="s">
        <v>12</v>
      </c>
      <c r="G19" s="29" t="s">
        <v>12</v>
      </c>
      <c r="H19" s="35"/>
    </row>
    <row r="20" spans="1:8" s="10" customFormat="1" x14ac:dyDescent="0.2">
      <c r="A20" s="65" t="s">
        <v>56</v>
      </c>
      <c r="B20" s="24">
        <v>750</v>
      </c>
      <c r="C20" s="25" t="s">
        <v>12</v>
      </c>
      <c r="D20" s="26" t="s">
        <v>12</v>
      </c>
      <c r="E20" s="27" t="s">
        <v>12</v>
      </c>
      <c r="F20" s="28" t="s">
        <v>12</v>
      </c>
      <c r="G20" s="29" t="s">
        <v>12</v>
      </c>
      <c r="H20" s="35"/>
    </row>
    <row r="21" spans="1:8" s="10" customFormat="1" x14ac:dyDescent="0.2">
      <c r="A21" s="65" t="s">
        <v>24</v>
      </c>
      <c r="B21" s="24">
        <v>250</v>
      </c>
      <c r="C21" s="25" t="s">
        <v>12</v>
      </c>
      <c r="D21" s="36" t="s">
        <v>12</v>
      </c>
      <c r="E21" s="27" t="s">
        <v>12</v>
      </c>
      <c r="F21" s="28" t="s">
        <v>12</v>
      </c>
      <c r="G21" s="29" t="s">
        <v>12</v>
      </c>
      <c r="H21" s="35"/>
    </row>
    <row r="22" spans="1:8" s="10" customFormat="1" x14ac:dyDescent="0.2">
      <c r="A22" s="65" t="s">
        <v>60</v>
      </c>
      <c r="B22" s="24">
        <v>275</v>
      </c>
      <c r="C22" s="25" t="s">
        <v>12</v>
      </c>
      <c r="D22" s="26" t="s">
        <v>12</v>
      </c>
      <c r="E22" s="27" t="s">
        <v>12</v>
      </c>
      <c r="F22" s="28" t="s">
        <v>12</v>
      </c>
      <c r="G22" s="29" t="s">
        <v>12</v>
      </c>
      <c r="H22" s="35"/>
    </row>
    <row r="23" spans="1:8" s="10" customFormat="1" ht="15" x14ac:dyDescent="0.2">
      <c r="A23" s="23" t="s">
        <v>25</v>
      </c>
      <c r="B23" s="24">
        <v>250</v>
      </c>
      <c r="C23" s="25" t="s">
        <v>12</v>
      </c>
      <c r="D23" s="26" t="s">
        <v>12</v>
      </c>
      <c r="E23" s="27" t="s">
        <v>12</v>
      </c>
      <c r="F23" s="28" t="s">
        <v>12</v>
      </c>
      <c r="G23" s="29" t="s">
        <v>12</v>
      </c>
      <c r="H23" s="37"/>
    </row>
    <row r="24" spans="1:8" x14ac:dyDescent="0.2">
      <c r="A24" s="32" t="s">
        <v>26</v>
      </c>
      <c r="B24" s="33">
        <f>SUM(B19:B23)+B17</f>
        <v>5400</v>
      </c>
      <c r="C24" s="32"/>
      <c r="D24" s="32"/>
      <c r="E24" s="32"/>
      <c r="F24" s="32"/>
      <c r="G24" s="32"/>
      <c r="H24" s="32"/>
    </row>
  </sheetData>
  <mergeCells count="2">
    <mergeCell ref="A1:D1"/>
    <mergeCell ref="A2:H2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BE2F-A384-204E-89E6-3B4AF5A3F25C}">
  <dimension ref="A1:H23"/>
  <sheetViews>
    <sheetView workbookViewId="0">
      <selection activeCell="C6" sqref="C6"/>
    </sheetView>
  </sheetViews>
  <sheetFormatPr baseColWidth="10" defaultRowHeight="16" x14ac:dyDescent="0.2"/>
  <cols>
    <col min="1" max="1" width="53.33203125" bestFit="1" customWidth="1"/>
  </cols>
  <sheetData>
    <row r="1" spans="1:8" s="1" customFormat="1" ht="27.75" customHeight="1" x14ac:dyDescent="0.3">
      <c r="A1" s="85"/>
      <c r="B1" s="85"/>
      <c r="C1" s="85"/>
    </row>
    <row r="2" spans="1:8" s="1" customFormat="1" ht="27.75" customHeight="1" x14ac:dyDescent="0.3">
      <c r="A2" s="85" t="s">
        <v>0</v>
      </c>
      <c r="B2" s="85"/>
      <c r="C2" s="85"/>
      <c r="D2" s="85"/>
      <c r="E2" s="85"/>
      <c r="F2" s="85"/>
      <c r="G2" s="85"/>
      <c r="H2" s="85"/>
    </row>
    <row r="3" spans="1:8" s="10" customFormat="1" ht="15" customHeight="1" x14ac:dyDescent="0.25">
      <c r="A3" s="2"/>
      <c r="B3" s="2"/>
      <c r="C3" s="2"/>
      <c r="D3" s="2"/>
      <c r="E3" s="2"/>
      <c r="F3" s="2"/>
      <c r="G3" s="2"/>
      <c r="H3" s="2"/>
    </row>
    <row r="4" spans="1:8" s="10" customFormat="1" ht="16" customHeight="1" x14ac:dyDescent="0.25">
      <c r="A4" s="3" t="s">
        <v>1</v>
      </c>
      <c r="B4" s="3"/>
      <c r="C4" s="4">
        <v>20000</v>
      </c>
      <c r="D4" s="5">
        <v>10000</v>
      </c>
      <c r="E4" s="6">
        <v>7500</v>
      </c>
      <c r="F4" s="7">
        <v>5000</v>
      </c>
      <c r="G4" s="8">
        <v>3000</v>
      </c>
      <c r="H4" s="9">
        <v>1500</v>
      </c>
    </row>
    <row r="5" spans="1:8" s="10" customFormat="1" ht="22" customHeight="1" x14ac:dyDescent="0.2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7" t="s">
        <v>8</v>
      </c>
      <c r="H5" s="18" t="s">
        <v>9</v>
      </c>
    </row>
    <row r="6" spans="1:8" s="10" customFormat="1" ht="19" x14ac:dyDescent="0.25">
      <c r="A6" s="19"/>
      <c r="B6" s="19"/>
      <c r="C6" s="20"/>
      <c r="D6" s="20"/>
      <c r="E6" s="20"/>
      <c r="F6" s="20"/>
      <c r="G6" s="20"/>
      <c r="H6" s="20"/>
    </row>
    <row r="7" spans="1:8" s="10" customFormat="1" x14ac:dyDescent="0.2">
      <c r="A7" s="21" t="s">
        <v>10</v>
      </c>
      <c r="B7" s="21"/>
      <c r="C7" s="22"/>
      <c r="D7" s="22"/>
      <c r="E7" s="22"/>
      <c r="F7" s="22"/>
      <c r="G7" s="22"/>
      <c r="H7" s="22"/>
    </row>
    <row r="8" spans="1:8" s="10" customFormat="1" ht="15" customHeight="1" x14ac:dyDescent="0.2">
      <c r="A8" s="23" t="s">
        <v>11</v>
      </c>
      <c r="B8" s="24"/>
      <c r="C8" s="25" t="s">
        <v>12</v>
      </c>
      <c r="D8" s="26" t="s">
        <v>12</v>
      </c>
      <c r="E8" s="27" t="s">
        <v>12</v>
      </c>
      <c r="F8" s="28" t="s">
        <v>12</v>
      </c>
      <c r="G8" s="29" t="s">
        <v>12</v>
      </c>
      <c r="H8" s="22" t="s">
        <v>12</v>
      </c>
    </row>
    <row r="9" spans="1:8" s="10" customFormat="1" ht="15" customHeight="1" x14ac:dyDescent="0.2">
      <c r="A9" s="23" t="s">
        <v>13</v>
      </c>
      <c r="B9" s="24"/>
      <c r="C9" s="25" t="s">
        <v>12</v>
      </c>
      <c r="D9" s="26" t="s">
        <v>12</v>
      </c>
      <c r="E9" s="27" t="s">
        <v>12</v>
      </c>
      <c r="F9" s="28" t="s">
        <v>12</v>
      </c>
      <c r="G9" s="29" t="s">
        <v>12</v>
      </c>
      <c r="H9" s="22" t="s">
        <v>12</v>
      </c>
    </row>
    <row r="10" spans="1:8" s="10" customFormat="1" ht="15" customHeight="1" x14ac:dyDescent="0.2">
      <c r="A10" s="65" t="s">
        <v>14</v>
      </c>
      <c r="B10" s="24">
        <v>250</v>
      </c>
      <c r="C10" s="25" t="s">
        <v>12</v>
      </c>
      <c r="D10" s="26" t="s">
        <v>12</v>
      </c>
      <c r="E10" s="27" t="s">
        <v>12</v>
      </c>
      <c r="F10" s="28" t="s">
        <v>12</v>
      </c>
      <c r="G10" s="29" t="s">
        <v>12</v>
      </c>
      <c r="H10" s="22" t="s">
        <v>12</v>
      </c>
    </row>
    <row r="11" spans="1:8" s="10" customFormat="1" ht="15" x14ac:dyDescent="0.2">
      <c r="A11" s="65" t="s">
        <v>15</v>
      </c>
      <c r="B11" s="24">
        <v>250</v>
      </c>
      <c r="C11" s="25" t="s">
        <v>12</v>
      </c>
      <c r="D11" s="26" t="s">
        <v>12</v>
      </c>
      <c r="E11" s="27" t="s">
        <v>12</v>
      </c>
      <c r="F11" s="28" t="s">
        <v>12</v>
      </c>
      <c r="G11" s="29" t="s">
        <v>12</v>
      </c>
      <c r="H11" s="22" t="s">
        <v>12</v>
      </c>
    </row>
    <row r="12" spans="1:8" s="10" customFormat="1" ht="15" x14ac:dyDescent="0.2">
      <c r="A12" s="65" t="s">
        <v>16</v>
      </c>
      <c r="B12" s="24">
        <v>1500</v>
      </c>
      <c r="C12" s="25" t="s">
        <v>12</v>
      </c>
      <c r="D12" s="26" t="s">
        <v>12</v>
      </c>
      <c r="E12" s="27" t="s">
        <v>12</v>
      </c>
      <c r="F12" s="28" t="s">
        <v>12</v>
      </c>
      <c r="G12" s="29" t="s">
        <v>12</v>
      </c>
      <c r="H12" s="22" t="s">
        <v>12</v>
      </c>
    </row>
    <row r="13" spans="1:8" s="10" customFormat="1" ht="15" x14ac:dyDescent="0.2">
      <c r="A13" s="65" t="s">
        <v>17</v>
      </c>
      <c r="B13" s="24">
        <v>500</v>
      </c>
      <c r="C13" s="25" t="s">
        <v>12</v>
      </c>
      <c r="D13" s="26" t="s">
        <v>12</v>
      </c>
      <c r="E13" s="27" t="s">
        <v>12</v>
      </c>
      <c r="F13" s="28" t="s">
        <v>12</v>
      </c>
      <c r="G13" s="29" t="s">
        <v>12</v>
      </c>
      <c r="H13" s="22" t="s">
        <v>12</v>
      </c>
    </row>
    <row r="14" spans="1:8" s="10" customFormat="1" ht="15" x14ac:dyDescent="0.2">
      <c r="A14" s="23" t="s">
        <v>18</v>
      </c>
      <c r="B14" s="24">
        <v>25</v>
      </c>
      <c r="C14" s="25" t="s">
        <v>12</v>
      </c>
      <c r="D14" s="26" t="s">
        <v>12</v>
      </c>
      <c r="E14" s="27" t="s">
        <v>12</v>
      </c>
      <c r="F14" s="28" t="s">
        <v>12</v>
      </c>
      <c r="G14" s="29" t="s">
        <v>12</v>
      </c>
      <c r="H14" s="22" t="s">
        <v>12</v>
      </c>
    </row>
    <row r="15" spans="1:8" s="10" customFormat="1" ht="15" x14ac:dyDescent="0.2">
      <c r="A15" s="23" t="s">
        <v>19</v>
      </c>
      <c r="B15" s="24">
        <v>500</v>
      </c>
      <c r="C15" s="25" t="s">
        <v>12</v>
      </c>
      <c r="D15" s="26" t="s">
        <v>12</v>
      </c>
      <c r="E15" s="27" t="s">
        <v>12</v>
      </c>
      <c r="F15" s="28" t="s">
        <v>12</v>
      </c>
      <c r="G15" s="29" t="s">
        <v>12</v>
      </c>
      <c r="H15" s="22" t="s">
        <v>12</v>
      </c>
    </row>
    <row r="16" spans="1:8" s="10" customFormat="1" ht="15" x14ac:dyDescent="0.2">
      <c r="A16" s="23" t="s">
        <v>20</v>
      </c>
      <c r="B16" s="24">
        <v>600</v>
      </c>
      <c r="C16" s="25" t="s">
        <v>12</v>
      </c>
      <c r="D16" s="26" t="s">
        <v>12</v>
      </c>
      <c r="E16" s="27" t="s">
        <v>12</v>
      </c>
      <c r="F16" s="28" t="s">
        <v>12</v>
      </c>
      <c r="G16" s="29" t="s">
        <v>12</v>
      </c>
      <c r="H16" s="22" t="s">
        <v>12</v>
      </c>
    </row>
    <row r="17" spans="1:8" s="10" customFormat="1" x14ac:dyDescent="0.2">
      <c r="A17" s="21" t="s">
        <v>21</v>
      </c>
      <c r="B17" s="30">
        <f>SUM(B8:B16)</f>
        <v>3625</v>
      </c>
      <c r="C17" s="31"/>
      <c r="D17" s="31"/>
      <c r="E17" s="31"/>
      <c r="F17" s="31"/>
      <c r="G17" s="31"/>
      <c r="H17" s="31"/>
    </row>
    <row r="18" spans="1:8" s="10" customFormat="1" x14ac:dyDescent="0.2">
      <c r="A18" s="23"/>
      <c r="B18" s="24"/>
      <c r="C18" s="35"/>
    </row>
    <row r="19" spans="1:8" s="10" customFormat="1" x14ac:dyDescent="0.2">
      <c r="A19" s="65"/>
      <c r="B19" s="24"/>
      <c r="C19" s="35"/>
    </row>
    <row r="20" spans="1:8" s="10" customFormat="1" x14ac:dyDescent="0.2">
      <c r="A20" s="65"/>
      <c r="B20" s="24"/>
      <c r="C20" s="35"/>
    </row>
    <row r="21" spans="1:8" s="10" customFormat="1" x14ac:dyDescent="0.2">
      <c r="A21" s="65"/>
      <c r="B21" s="24"/>
      <c r="C21" s="35"/>
    </row>
    <row r="22" spans="1:8" s="10" customFormat="1" ht="15" x14ac:dyDescent="0.2">
      <c r="A22" s="23"/>
      <c r="B22" s="24"/>
      <c r="C22" s="37"/>
    </row>
    <row r="23" spans="1:8" s="10" customFormat="1" x14ac:dyDescent="0.2">
      <c r="A23" s="66"/>
      <c r="B23" s="67"/>
      <c r="C23" s="66"/>
    </row>
  </sheetData>
  <mergeCells count="2">
    <mergeCell ref="A1:C1"/>
    <mergeCell ref="A2:H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Matrix</vt:lpstr>
      <vt:lpstr>Diamond</vt:lpstr>
      <vt:lpstr>Platinum</vt:lpstr>
      <vt:lpstr>Gold</vt:lpstr>
      <vt:lpstr>Silver</vt:lpstr>
      <vt:lpstr>Bronze</vt:lpstr>
      <vt:lpstr>Copper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LONG</dc:creator>
  <cp:lastModifiedBy>DON LONG</cp:lastModifiedBy>
  <cp:lastPrinted>2022-12-09T13:28:53Z</cp:lastPrinted>
  <dcterms:created xsi:type="dcterms:W3CDTF">2021-02-03T21:38:42Z</dcterms:created>
  <dcterms:modified xsi:type="dcterms:W3CDTF">2022-12-09T13:35:29Z</dcterms:modified>
</cp:coreProperties>
</file>